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0736" windowHeight="11760" tabRatio="870" activeTab="5"/>
  </bookViews>
  <sheets>
    <sheet name="Sprawozdanie z realizacji LSR" sheetId="1" r:id="rId1"/>
    <sheet name="Finansowy postęp" sheetId="2" r:id="rId2"/>
    <sheet name="Rzeczowy postęp" sheetId="3" r:id="rId3"/>
    <sheet name="Wskaźniki obowiązkowe PROW" sheetId="4" r:id="rId4"/>
    <sheet name="Ewaluacja wewnętrzna" sheetId="7" r:id="rId5"/>
    <sheet name="Kontrole" sheetId="11" r:id="rId6"/>
  </sheets>
  <definedNames>
    <definedName name="_xlnm.Print_Area" localSheetId="4">'Ewaluacja wewnętrzna'!$A$1:$U$75</definedName>
    <definedName name="_xlnm.Print_Area" localSheetId="1">'Finansowy postęp'!$A$1:$Q$43</definedName>
    <definedName name="_xlnm.Print_Area" localSheetId="5">Kontrole!$A$1:$I$11</definedName>
    <definedName name="_xlnm.Print_Area" localSheetId="2">'Rzeczowy postęp'!$A$1:$Q$78</definedName>
    <definedName name="_xlnm.Print_Area" localSheetId="0">'Sprawozdanie z realizacji LSR'!$A$1:$N$22</definedName>
    <definedName name="_xlnm.Print_Area" localSheetId="3">'Wskaźniki obowiązkowe PROW'!$A$1:$K$115</definedName>
  </definedNames>
  <calcPr calcId="145621"/>
</workbook>
</file>

<file path=xl/calcChain.xml><?xml version="1.0" encoding="utf-8"?>
<calcChain xmlns="http://schemas.openxmlformats.org/spreadsheetml/2006/main">
  <c r="P15" i="2" l="1"/>
  <c r="M17" i="2"/>
  <c r="N7" i="2"/>
  <c r="N15" i="2" l="1"/>
  <c r="N17" i="2"/>
  <c r="O32" i="2"/>
  <c r="O31" i="2"/>
  <c r="M31" i="2"/>
  <c r="M32" i="2" s="1"/>
  <c r="G27" i="2"/>
</calcChain>
</file>

<file path=xl/sharedStrings.xml><?xml version="1.0" encoding="utf-8"?>
<sst xmlns="http://schemas.openxmlformats.org/spreadsheetml/2006/main" count="968" uniqueCount="387">
  <si>
    <t xml:space="preserve">SPRAWOZDANIE Z REALIZACJI LSR ZA </t>
  </si>
  <si>
    <t>ROK</t>
  </si>
  <si>
    <t>Nazwa LGD</t>
  </si>
  <si>
    <t>Cele ogólne</t>
  </si>
  <si>
    <t>Cele szczegółowe</t>
  </si>
  <si>
    <t>Przedsięwzięcia</t>
  </si>
  <si>
    <t>Pomoc przyznana</t>
  </si>
  <si>
    <t>Pomoc wypłacona</t>
  </si>
  <si>
    <t>RAZEM</t>
  </si>
  <si>
    <t>w tym PROW 2014 - 2020</t>
  </si>
  <si>
    <t>X</t>
  </si>
  <si>
    <t>Cel ogólny</t>
  </si>
  <si>
    <t>Cel szczegółowy</t>
  </si>
  <si>
    <t>Wskaźniki rezultatu</t>
  </si>
  <si>
    <t>Kod wskaźnika</t>
  </si>
  <si>
    <t>Jednostka miary</t>
  </si>
  <si>
    <t>Stan początkowy</t>
  </si>
  <si>
    <t>Stan docelowy</t>
  </si>
  <si>
    <t>Przedsięwzięcie</t>
  </si>
  <si>
    <t>Wskaźniki produktu</t>
  </si>
  <si>
    <t>U</t>
  </si>
  <si>
    <t>P</t>
  </si>
  <si>
    <t>Realizacja (%)</t>
  </si>
  <si>
    <t>Dezagregacja</t>
  </si>
  <si>
    <t>-</t>
  </si>
  <si>
    <t>Produkt</t>
  </si>
  <si>
    <t xml:space="preserve">Osobodzień </t>
  </si>
  <si>
    <t>Sztuka</t>
  </si>
  <si>
    <t xml:space="preserve">Sztuka </t>
  </si>
  <si>
    <t>Rezultat</t>
  </si>
  <si>
    <t>Ekwiwalent pełnego czasu pracy (EPC)</t>
  </si>
  <si>
    <t xml:space="preserve">Osoba </t>
  </si>
  <si>
    <t>Osoba</t>
  </si>
  <si>
    <t>Kilometr</t>
  </si>
  <si>
    <t xml:space="preserve">Nazwa wskaźnika </t>
  </si>
  <si>
    <t>Rodzaj wskaźnika</t>
  </si>
  <si>
    <t>Realizacja  (w jednostce miary)</t>
  </si>
  <si>
    <t xml:space="preserve">Liczba osobodni szkoleń dla pracowników i organów LGD </t>
  </si>
  <si>
    <t xml:space="preserve">Liczba podmiotów, którym udzielono indywidualnego doradztwa </t>
  </si>
  <si>
    <t xml:space="preserve">Ogółem </t>
  </si>
  <si>
    <t xml:space="preserve">Osoby fizyczne </t>
  </si>
  <si>
    <t xml:space="preserve">Instytucje </t>
  </si>
  <si>
    <t>Liczba zrealizowanych operacji polegających na rozwoju istniejącego przedsiębiorstwa</t>
  </si>
  <si>
    <t xml:space="preserve">Osoby niepełnosprawne – posiadające orzeczenie o niepełnosprawności </t>
  </si>
  <si>
    <t xml:space="preserve">Osoby bezrobotne – zarejestrowane w urzędzie pracy </t>
  </si>
  <si>
    <t xml:space="preserve">Osoby powyżej 50 roku życia </t>
  </si>
  <si>
    <t xml:space="preserve">Osoby młode do ukończenia 25 roku życia </t>
  </si>
  <si>
    <t xml:space="preserve">Kobiety </t>
  </si>
  <si>
    <t>Ogółem</t>
  </si>
  <si>
    <t xml:space="preserve">Mężczyźni </t>
  </si>
  <si>
    <t>Obiekty noclegowe</t>
  </si>
  <si>
    <t xml:space="preserve">Obiekty gastronomiczne </t>
  </si>
  <si>
    <t xml:space="preserve">Ściezki rowerowe </t>
  </si>
  <si>
    <t xml:space="preserve">Szlaki turystyczne </t>
  </si>
  <si>
    <t xml:space="preserve">Drogi wybudowane </t>
  </si>
  <si>
    <t xml:space="preserve">Drogi przebudowane </t>
  </si>
  <si>
    <t xml:space="preserve">Projekty międzyregionalne </t>
  </si>
  <si>
    <t xml:space="preserve">Projekty międzynarodowe </t>
  </si>
  <si>
    <t xml:space="preserve">Liczba przygotowanych projektów współpracy </t>
  </si>
  <si>
    <t xml:space="preserve">Liczba zrealizowanych projektów współpracy </t>
  </si>
  <si>
    <t xml:space="preserve">Liczba projektów współpracy wykorzystujących lokalne zasoby </t>
  </si>
  <si>
    <t xml:space="preserve">Liczba projektów współpracy skierowanych do grup docelowych </t>
  </si>
  <si>
    <t xml:space="preserve">Zasoby przyrodnicze </t>
  </si>
  <si>
    <t xml:space="preserve">Zasoby kulturowe </t>
  </si>
  <si>
    <t xml:space="preserve">Zasoby historyczne </t>
  </si>
  <si>
    <t xml:space="preserve">Zasoby turystyczne </t>
  </si>
  <si>
    <t xml:space="preserve">Produkty lokalne </t>
  </si>
  <si>
    <t xml:space="preserve">Przedsiębiorcy </t>
  </si>
  <si>
    <t xml:space="preserve">Osoby młode od 18 do ukończenia 25 lat </t>
  </si>
  <si>
    <t xml:space="preserve">Młodzież </t>
  </si>
  <si>
    <t xml:space="preserve">Imigranci </t>
  </si>
  <si>
    <t xml:space="preserve">Turyści </t>
  </si>
  <si>
    <t xml:space="preserve">LGD </t>
  </si>
  <si>
    <t xml:space="preserve">Organizacje pozarządowe </t>
  </si>
  <si>
    <t xml:space="preserve">Liderzy lokalni </t>
  </si>
  <si>
    <t xml:space="preserve">Rolnicy </t>
  </si>
  <si>
    <t>EFRR</t>
  </si>
  <si>
    <t>EFS</t>
  </si>
  <si>
    <t>Pytania uzupełniające:</t>
  </si>
  <si>
    <t>Pytanie uzupełniające:</t>
  </si>
  <si>
    <t>Czy realizacja finansowa i rzeczowa LSR przebiegała zgodnie z planem i można ją uznać za zadowalającą?</t>
  </si>
  <si>
    <t>1.</t>
  </si>
  <si>
    <t>a)</t>
  </si>
  <si>
    <t>Jeżeli nie to czy poziom realizacji może negatywnie wpłynąć na realizację celów LSR?</t>
  </si>
  <si>
    <t>b)</t>
  </si>
  <si>
    <t>Jakie można wskazać przyczyny odstępstw od planu?</t>
  </si>
  <si>
    <t>c)</t>
  </si>
  <si>
    <t>Jakie działania można podjąć, by uniknąć ich w kolejnym roku?</t>
  </si>
  <si>
    <t>2.</t>
  </si>
  <si>
    <t>W jakich obszarach tematycznych jakość wniosków jest zadowalająca, a w których budzi wątpliwość?</t>
  </si>
  <si>
    <t>Co można zrobić by podnieść jakość wniosków?</t>
  </si>
  <si>
    <t>Jeżeli jakość w pewnych obszarach budzi wątpliwość, czy może odbić się na realizacji celów LSR?</t>
  </si>
  <si>
    <t>3.</t>
  </si>
  <si>
    <t>W jakim stopniu stosowane kryteria wyboru projektów spełniają swoją rolę?</t>
  </si>
  <si>
    <t>Czy są jednoznaczne, obiektywne, czy pozwalają wybrać najlepsze wnioski?</t>
  </si>
  <si>
    <t>Czy wnioskodawcy zgłaszają wątpliwości odnośnie kryteriów, jakie?</t>
  </si>
  <si>
    <t>Co można zrobić, żeby poprawić katalog kryteriów?</t>
  </si>
  <si>
    <t>4.</t>
  </si>
  <si>
    <t>Jakie zmiany w sytuacji społeczno-gospodarczej nastąpiły i mogą mieć wpływ na dezaktualizację LSR?</t>
  </si>
  <si>
    <t>Czy widać zróżnicowania potrzeb między poszczególnymi gminami? Jakie i jak można na nie zareagować?</t>
  </si>
  <si>
    <t xml:space="preserve">5. </t>
  </si>
  <si>
    <t>Czy zbierane dane są wiarygodne, a źródła trafne?</t>
  </si>
  <si>
    <t>Jeśli nie to jakie zmiany można wprowadzić na tym etapie?</t>
  </si>
  <si>
    <t>6.</t>
  </si>
  <si>
    <t>Jakie zmiany można wprowadzić w procedurach na tym etapie by podnieść ich użyteczność?</t>
  </si>
  <si>
    <t>7.</t>
  </si>
  <si>
    <t>Inne zagadnienia związane z procesem realizacji LSR</t>
  </si>
  <si>
    <t>8.</t>
  </si>
  <si>
    <t>Sposób wykorzystania rekomendacji</t>
  </si>
  <si>
    <t>Dane w kolumnie „Realizacja budżetu … w %” należy wskazać jako wynik dzielenia kwoty podanej w zł w kolumnie „Realizacja budżetu …” przez kwotę w kolumnie „Budżet …”.</t>
  </si>
  <si>
    <t>Należy wypełnić w oparciu informacje zawarte w LSR, w szczególności w Planie działania. Suma kwot powinna zrównać się z budżetem na realizację LSR określonym w umowie ramowej.</t>
  </si>
  <si>
    <t>Dane w kolumnie „Realizacja budżetu przedsięwzięć. Pomoc przyznana” należy podać narastająco i powinny obejmować kwoty z zawartych umów o przyznaniu pomocy, uwzględniających ewentualne zmiany tych umów (aneksy umowy o przyznaniu pomocy). Dane nie powinny obejmować kwot z rozwiązanych umów przyznania pomocy.</t>
  </si>
  <si>
    <r>
      <t xml:space="preserve"> </t>
    </r>
    <r>
      <rPr>
        <b/>
        <sz val="10"/>
        <color theme="1"/>
        <rFont val="Calibri"/>
        <family val="2"/>
        <charset val="238"/>
        <scheme val="minor"/>
      </rPr>
      <t>W przypadku EFS</t>
    </r>
    <r>
      <rPr>
        <sz val="10"/>
        <color theme="1"/>
        <rFont val="Calibri"/>
        <family val="2"/>
        <charset val="238"/>
        <scheme val="minor"/>
      </rPr>
      <t>: Pod uwagę należy brać operacje/etapy operacji, dla których  zatwierdzone zostały  do 31 grudnia wydatki kwalifikowalne w ramach wniosków o płatność.</t>
    </r>
  </si>
  <si>
    <t>Dane w kolumnach „Stan początkowy” oraz „Stan docelowy” należy wypełnić zgodnie z danymi w lokalnej strategii rozwoju.</t>
  </si>
  <si>
    <t>Dane w kolumnie „Realizacja U” w odniesieniu do wskaźników produktu należy podać narastająco i powinny obejmować wyłącznie informacje dotyczące operacji w odniesieniu do których zawarto umowy o przyznaniu pomocy, uwzględniając ewentualne zmiany tych umów (aneksy umowy o przyznaniu pomocy). Dane nie powinny obejmować informacji z rozwiązanych umów przyznania pomocy.</t>
  </si>
  <si>
    <t>Należy wskazać cele, przedsięwzięcia i wskaźniki realizacji LSR, z uwzględnieniem logiki powiązań pomiędzy tymi elementami (matryca logiczna).</t>
  </si>
  <si>
    <t>Każdy cel szczegółowy oraz każde przedsięwzięcie powinny zostać przyporządkowane do jednego celu ogólnego. Przyporządkowanie przedsięwzięć do celów ogólnych i szczegółowych powinno być zgodne z przyporządkowaniem dokonanym w arkuszu "Finansowy postęp".</t>
  </si>
  <si>
    <t>LGD powinna dokonać analizy treści swoich matryc logicznych/planów działania celem identyfikacji wskaźników, które można zastąpić nowym brzmieniem wskazanym w arkuszu "Wskaźniki obowiązkowe PROW". Dlatego też martycę logiczną należy wypełniać w powiązaniu z arkuszem "Wskaźniki obowiązkowe PROW". Dla zidentyfikowanego wskaźnika produktu i rezultatu w matrycy logicznej należy przypisać kod wskaźnika z arkusza "Wskaźniki obowiązkowe PROW", przypisany do poszczególnych wskaźników (o ile dany wskaźnik obowiązkowy jest adekwatny do danej LSR).</t>
  </si>
  <si>
    <t>Część 1</t>
  </si>
  <si>
    <t>Finansowa realizacja celów oraz przedsięwzięć w LSR</t>
  </si>
  <si>
    <t>Część 2</t>
  </si>
  <si>
    <t>Rzeczowa realizacja celów oraz przedsięwzięć w LSR</t>
  </si>
  <si>
    <t>Rzeczowa realizacja wskaźników obowiązkowych w zakresie PROW 2014 – 2020</t>
  </si>
  <si>
    <t>Część 3</t>
  </si>
  <si>
    <t>Część 6</t>
  </si>
  <si>
    <t>Nr KRS</t>
  </si>
  <si>
    <t>Efekty ewaluacji wewnętrznej</t>
  </si>
  <si>
    <t>Województwo</t>
  </si>
  <si>
    <t>Dotyczy funduszy:</t>
  </si>
  <si>
    <t>EFRROW</t>
  </si>
  <si>
    <t>EFMR</t>
  </si>
  <si>
    <t>Data przeprowadzenia warsztatu refleksyjnego</t>
  </si>
  <si>
    <t>W warsztacie uczestniczyli:</t>
  </si>
  <si>
    <t>Członkowie LGD</t>
  </si>
  <si>
    <t>Pracownicy LGD</t>
  </si>
  <si>
    <t>Członkowie Zarządu LGD</t>
  </si>
  <si>
    <t>Członkowie Rady LGD</t>
  </si>
  <si>
    <t>Członkowie organu kontroli wewnętrznej LGD</t>
  </si>
  <si>
    <t>Przedstawiciele ZW</t>
  </si>
  <si>
    <t>Przedstawiciele innych LGD</t>
  </si>
  <si>
    <t>Inni mieszkańcy obszaru objętego LSR</t>
  </si>
  <si>
    <t>Inne podmiotyz obszaru objętego LSR</t>
  </si>
  <si>
    <t>Nazwa</t>
  </si>
  <si>
    <t>Budżet w LSR [PLN]</t>
  </si>
  <si>
    <t>Realizacja budżetu [PLN]</t>
  </si>
  <si>
    <t>Realizacja budżetu [%]</t>
  </si>
  <si>
    <t>Program / fundusz</t>
  </si>
  <si>
    <r>
      <t xml:space="preserve">Sprawozdanie należy złożyć zarządowi województwa zgodnie z </t>
    </r>
    <r>
      <rPr>
        <sz val="11"/>
        <color theme="1"/>
        <rFont val="Calibri"/>
        <family val="2"/>
        <charset val="238"/>
      </rPr>
      <t xml:space="preserve">§ 5 ust. 1 pkt 23 lit. c </t>
    </r>
    <r>
      <rPr>
        <sz val="11"/>
        <color theme="1"/>
        <rFont val="Calibri"/>
        <family val="2"/>
        <charset val="238"/>
        <scheme val="minor"/>
      </rPr>
      <t>umowy ramowej.</t>
    </r>
  </si>
  <si>
    <t>Liczba złożonych wniosków o przyznanie pomocy w ramach prowadzonych naborów</t>
  </si>
  <si>
    <t>PODDZIAŁANIE 19.2 Wsparcie na wdrażanie operacji w ramach strategii rozwoju lokalnego kierowanego przez społeczność</t>
  </si>
  <si>
    <t>Liczba zrealizowanych operacji polegających na utworzeniu nowego przedsiębiorstwa</t>
  </si>
  <si>
    <t>Liczba utworzonych miejsc pracy</t>
  </si>
  <si>
    <t>Liczba utrzymanych miejsc pracy</t>
  </si>
  <si>
    <t>Liczba sieci w zakresie usług turystycznych, które otrzymały wsparcie w ramach realizacji LSR</t>
  </si>
  <si>
    <t>Liczba podmiotów w ramach sieci w zakresie usług turystycznych</t>
  </si>
  <si>
    <t>Liczba nowych inkubatorów (centrów) przetwórstwa lokalnego</t>
  </si>
  <si>
    <t>Liczba zmodernizowanych inkubatorów (centrów) przetwórstwa lokalnego</t>
  </si>
  <si>
    <t xml:space="preserve"> Liczba podmiotów korzystających z infrastruktury służącej przetwarzaniu produktów rolnych rocznie</t>
  </si>
  <si>
    <t xml:space="preserve"> Liczba sieci w zakresie krótkich łańcuchów żywnościowych lub rynków lokalnych, które otrzymały wsparcie w ramach realizacji LSR</t>
  </si>
  <si>
    <t xml:space="preserve"> Liczba podmiotów w ramach sieci w zakresie krótkich łańcuchów żywnościowych lub rynków lokalnych, które otrzymały wsparcie w ramach realizacji LSR</t>
  </si>
  <si>
    <t xml:space="preserve"> Długość wybudowanych lub przebudowanych dróg</t>
  </si>
  <si>
    <t xml:space="preserve"> Liczba osób korzystających z nowej lub przebudowanej infrastruktury drogowej w zakresie włączenia społecznego</t>
  </si>
  <si>
    <t>1.1</t>
  </si>
  <si>
    <t>1.2</t>
  </si>
  <si>
    <t>1.3</t>
  </si>
  <si>
    <t>1.1.1</t>
  </si>
  <si>
    <t>1.1.2</t>
  </si>
  <si>
    <t>1.1.3</t>
  </si>
  <si>
    <t>1.1.4</t>
  </si>
  <si>
    <t>1.1.5</t>
  </si>
  <si>
    <t>1.3.1</t>
  </si>
  <si>
    <t>1.3.2</t>
  </si>
  <si>
    <t>1.3.3</t>
  </si>
  <si>
    <t>1.3.4</t>
  </si>
  <si>
    <t>1.3.5</t>
  </si>
  <si>
    <t>1.3.6</t>
  </si>
  <si>
    <t>1.4</t>
  </si>
  <si>
    <t>1.4.1</t>
  </si>
  <si>
    <t>1.4.2</t>
  </si>
  <si>
    <t>1.5</t>
  </si>
  <si>
    <t>1.6</t>
  </si>
  <si>
    <t>1.7</t>
  </si>
  <si>
    <t>1.8</t>
  </si>
  <si>
    <t>1.9</t>
  </si>
  <si>
    <t>1.10</t>
  </si>
  <si>
    <t>1.11</t>
  </si>
  <si>
    <t>1.12</t>
  </si>
  <si>
    <t>1.13</t>
  </si>
  <si>
    <t>1.12.1</t>
  </si>
  <si>
    <t>1.12.2</t>
  </si>
  <si>
    <t>Liczba szkoleń</t>
  </si>
  <si>
    <t>Liczba osób przeszkolonych</t>
  </si>
  <si>
    <t>Liczba nowych obiektów infrastruktury turystycznej i rekreacyjnej</t>
  </si>
  <si>
    <t>Liczba przebudowanych obiektów infrastruktury turystycznej i rekreacyjnej</t>
  </si>
  <si>
    <t>Liczba nowych miejsc noclegowych</t>
  </si>
  <si>
    <t>Liczba osób, które skorzystały z nowych miejsc noclegowych w ciągu roku w nowych lub przebudowanych obiektach turystycznych</t>
  </si>
  <si>
    <t>Długość wybudowanych lub przebudowanych ścieżek rowerowych i szlaków turystycznych</t>
  </si>
  <si>
    <t>Liczba zabytków poddanych pracom konserwatorskim lub restauratorskim</t>
  </si>
  <si>
    <t xml:space="preserve"> Liczba zrealizowanych operacji ukierunkowanych na innowacje</t>
  </si>
  <si>
    <t>oraz</t>
  </si>
  <si>
    <t>PODDZIAŁANIE 19.3 Przygotowanie i realizacja działań w zakresie współpracy z lokalną grupą działania</t>
  </si>
  <si>
    <t>2.1</t>
  </si>
  <si>
    <t>2.2</t>
  </si>
  <si>
    <t>2.3</t>
  </si>
  <si>
    <t>PODDZIAŁANIE 19.4 Wsparcie na rzecz kosztów bieżących i aktywizacji</t>
  </si>
  <si>
    <t>Liczba odwiedzin strony internetowej LGD</t>
  </si>
  <si>
    <t>Liczba konferencji / targów / prezentacji (odbywających się poza terenem LGD) z udziałem przedstawicieli LGD</t>
  </si>
  <si>
    <t>Wnioski zgodne z LSR</t>
  </si>
  <si>
    <t>Wnioski wybrane przez LGD</t>
  </si>
  <si>
    <t>2.4</t>
  </si>
  <si>
    <t>2.4.1</t>
  </si>
  <si>
    <t>2.4.2</t>
  </si>
  <si>
    <t>2.4.3</t>
  </si>
  <si>
    <t>2.5</t>
  </si>
  <si>
    <t>2.5.1</t>
  </si>
  <si>
    <t>2.5.2</t>
  </si>
  <si>
    <t>2.5.3</t>
  </si>
  <si>
    <t>2.6</t>
  </si>
  <si>
    <t>2.7</t>
  </si>
  <si>
    <t>2.8</t>
  </si>
  <si>
    <t>2.9</t>
  </si>
  <si>
    <t>2.10</t>
  </si>
  <si>
    <t>2.11</t>
  </si>
  <si>
    <t>2.12</t>
  </si>
  <si>
    <t>2.13</t>
  </si>
  <si>
    <t>2.8.1</t>
  </si>
  <si>
    <t>2.8.2</t>
  </si>
  <si>
    <t>3.1</t>
  </si>
  <si>
    <t>3.2</t>
  </si>
  <si>
    <t>3.3</t>
  </si>
  <si>
    <t>3.4</t>
  </si>
  <si>
    <t>3.1.1</t>
  </si>
  <si>
    <t>3.1.2</t>
  </si>
  <si>
    <t>3.2.1</t>
  </si>
  <si>
    <t>3.2.2</t>
  </si>
  <si>
    <t>3.3.1</t>
  </si>
  <si>
    <t>3.3.2</t>
  </si>
  <si>
    <t>3.3.3</t>
  </si>
  <si>
    <t>3.3.4</t>
  </si>
  <si>
    <t>3.3.5</t>
  </si>
  <si>
    <t>3.4.1</t>
  </si>
  <si>
    <t>3.4.2</t>
  </si>
  <si>
    <t>3.4.3</t>
  </si>
  <si>
    <t>3.4.4</t>
  </si>
  <si>
    <t>3.4.5</t>
  </si>
  <si>
    <t>3.4.6</t>
  </si>
  <si>
    <t>3.4.7</t>
  </si>
  <si>
    <t>3.4.8</t>
  </si>
  <si>
    <t>3.4.9</t>
  </si>
  <si>
    <t>3.4.10</t>
  </si>
  <si>
    <t>3.4.11</t>
  </si>
  <si>
    <t>3.4.12</t>
  </si>
  <si>
    <t>3.4.13</t>
  </si>
  <si>
    <t>4.1</t>
  </si>
  <si>
    <t>4.2</t>
  </si>
  <si>
    <t>4.3</t>
  </si>
  <si>
    <t>4.4</t>
  </si>
  <si>
    <t>4.5</t>
  </si>
  <si>
    <t>4.2.1</t>
  </si>
  <si>
    <t>4.2.2</t>
  </si>
  <si>
    <t>4.2.3</t>
  </si>
  <si>
    <t>Liczba podmiotów, które złożyły wniosek o przyznanie pomocy </t>
  </si>
  <si>
    <t>4.2.4</t>
  </si>
  <si>
    <t>Liczba wydarzeń / imprez</t>
  </si>
  <si>
    <t>Kod wskaźnika (dotyczy EFRROW)</t>
  </si>
  <si>
    <t>Kod  wskaźnika (dotyczy EFRROW)</t>
  </si>
  <si>
    <t>Kontrole przeprowadzone w LGD przez podmioty inne niż samorząd województwa</t>
  </si>
  <si>
    <t>L.p.</t>
  </si>
  <si>
    <t>Organ kontrolujący</t>
  </si>
  <si>
    <t>Termin kontroli</t>
  </si>
  <si>
    <t>Stwierdzone uchybienia</t>
  </si>
  <si>
    <t>Rodzaj kontroli</t>
  </si>
  <si>
    <t>Część 7</t>
  </si>
  <si>
    <t>LGD obowiązkowo wypełnia części 1, 2 oraz 6 i 7, a także w zależności od tego z jakich środków współfinansowana jest LSR części 3 i/lub 4a lub 4b i/lub 5.</t>
  </si>
  <si>
    <t>Załącznik nr 2</t>
  </si>
  <si>
    <t>Liczba godzin pracy wolontariuszy zaangażowanych w realizację operacji</t>
  </si>
  <si>
    <t>1.14</t>
  </si>
  <si>
    <t>Liczba osób oceniających szkolenia jako adekwatne do oczekiwań</t>
  </si>
  <si>
    <t>Liczba zrealizowanych operacji obejmujących wyposażenie mające na celu szerzenie lokalnej kultury i dziedzictwa lokalnego</t>
  </si>
  <si>
    <t>Liczba podmiotów wspartych w ramach operacji obejmujących wyposażenie mające na celu szerzenie lokalnej kultury i dziedzictwa lokalnego</t>
  </si>
  <si>
    <r>
      <rPr>
        <b/>
        <sz val="10"/>
        <color theme="1"/>
        <rFont val="Calibri"/>
        <family val="2"/>
        <charset val="238"/>
        <scheme val="minor"/>
      </rPr>
      <t>W przypadku PROW 2014 – 2020</t>
    </r>
    <r>
      <rPr>
        <sz val="10"/>
        <color theme="1"/>
        <rFont val="Calibri"/>
        <family val="2"/>
        <charset val="238"/>
        <scheme val="minor"/>
      </rPr>
      <t>:  Dane w kolumnie „Realizacja budżetu celów ogólnych”, "Realizacja budżetu celów szczegółowych" oraz „Realizacja budżetu przedsięwzięć. Pomoc wypłacona” należy dla poddziałania 19.2 oraz 19.3 podać narastająco i powinny obejmować wyłącznie środki dotyczące operacji zakończonych, dla których płatność końcowa/druga transza (dotyczy premii na podejmowanie działalności gospodarczej) została wypłacona beneficjentowi, w przypadku poddziałania 19.4 dane należy podać dla operacji trwających, dla których dokonano  płatności przynajmniej jednej transzy. Dane obejmują także środki własne beneficjentów będących jednostkami sektora finansów publicznych, stanowiące wymagany krajowy wkład środków publicznych.</t>
    </r>
  </si>
  <si>
    <r>
      <rPr>
        <b/>
        <sz val="10"/>
        <color theme="1"/>
        <rFont val="Calibri"/>
        <family val="2"/>
        <charset val="238"/>
        <scheme val="minor"/>
      </rPr>
      <t>W przypadku PROW 2014 – 2020</t>
    </r>
    <r>
      <rPr>
        <sz val="10"/>
        <color theme="1"/>
        <rFont val="Calibri"/>
        <family val="2"/>
        <charset val="238"/>
        <scheme val="minor"/>
      </rPr>
      <t xml:space="preserve">:  Dane w kolumnie „Realizacja” w odniesieniu do wskaźników rezultatu oraz kolumnie „Realizacja P” w odniesieniu do wskaźników produktu dla poddziałania 19.2 oraz 19.3 należy podać narastająco i powinny obejmować wyłącznie informacje dotyczące operacji zakończonych, dla których płatność końcowa/druga transza (dotyczy premii na podejmowanie działalności gospodarczej) została wypłacona beneficjentowi, w przypadku poddziałania 19.4 dane nalezy podać dla operacji trwających, dla których dokonano płatności przynajmniej jednej transzy. </t>
    </r>
  </si>
  <si>
    <t>Opcję TAK/NIE w kolumnie "Wskaźnik realizowany" należy zaznaczyć w zależności, czy dany wskaźnik został przewidziany do realizacji w ramach LSR. W sytuacji, gdy wartości danego wskaźnika w kolumnie "Realizacja" są zerowe, jednak wskaźnik został przewidziany do realizacji w ramach LSR, należy zaznaczyć opcję TAK.</t>
  </si>
  <si>
    <t>Wskaźnik realizowany (TAK/NIE)</t>
  </si>
  <si>
    <t>Obiekty sportowe/rekreacyjne</t>
  </si>
  <si>
    <t>Liczba podmiotów, które zawarły umowę o przyznaniu pomocy</t>
  </si>
  <si>
    <t>Mężczyźni</t>
  </si>
  <si>
    <t>1.1.6</t>
  </si>
  <si>
    <t xml:space="preserve">Liczba spotkań / wydarzeń adresowanych do mieszkańców </t>
  </si>
  <si>
    <t xml:space="preserve">W jakim stopniu jakość składanych projektów wybieranych we wszystkich obszarach tematycznych wpływa na osiąganie wskaźników w zaplanowanym czasie? </t>
  </si>
  <si>
    <t>W jakim stopniu wybierane projekty realizowane w ramach LSR przyczyniają się do osiągnięcia celów LSR i w jakim stopniu przyczyniają się do odpowiadania na potrzeby społeczności z obszaru LGD?</t>
  </si>
  <si>
    <t>Czy przyjęty system wskaźników dostarcza wszystkie potrzebne informacje niezbędne do określenia skuteczności interwencyjnej strategii?</t>
  </si>
  <si>
    <t>Czy procedury naboru wyboru i realizacji projektów są przyjazne dla beneficjentów?</t>
  </si>
  <si>
    <t>Jaka jest skuteczność działania biura LGD (działań animacyjnych, informacyjno-promocyjnych, doradczych)?</t>
  </si>
  <si>
    <t>a) Jakie zmiany należy wprowadzić w działaniach LGD, by skuteczniej realizowała cele LSR?</t>
  </si>
  <si>
    <t>9.</t>
  </si>
  <si>
    <t>10.</t>
  </si>
  <si>
    <t>Zalecenia/Rekomendacje</t>
  </si>
  <si>
    <t>Sposób wdrożenia zaleceń/rekomendacji</t>
  </si>
  <si>
    <t>Realizacja (w jednostce miary)</t>
  </si>
  <si>
    <t>Należy wypełnić w oparciu o dane w arkuszu "Rzeczowy postęp". Dane dotyczące wskaźników obowiązkowych w tym arkuszu oraz w arkuszu "Rzeczowy postęp" powinny być zgodne (dane z kolumny „Realizacja %” w odniesieniu do wskaźników rezultatu w arkuszu "Rzeczowy postęp" z wynikiem podzielenia wartości z kolumny „Realizacja P” w tym arkuszu dla wskaźników rezultatu przez stan docelowy  w arkuszu "Rzeczowy postęp" oraz dane z kolumny „Realizacja P %” w odniesieniu do wskaźników produktu w arkuszu "Rzeczowy postęp" z wynikiem podzielenia wartości z kolumny „Realizacja P” w tym arkuszu dla wskaźników produktu przez stan docelowy w arkuszu "Rzeczowy postęp" oraz dane z kolumny „Realizacja U %” w odniesieniu do wskaźników produktu w arkuszu "Rzeczowy postęp"  z wynikiem podzielenia wartości z kolumny „Realizacja U” w tym arkuszu dla wskaźników produktu przez stan docelowy w arkuszu "Rzeczowy postęp"). W przypadku, gdy dany wskaźnik w tym arkuszu jest nieadekwatny do danej LSR – jego wartości będą zerowe w tym arkuszu.  W przypadku poddziałania 19.4 dane nalezy podać dla operacji trwających, dla których dokonano płatności przynajmniej jednej transzy.</t>
  </si>
  <si>
    <t>STOWARZYSZENIE ZIELONA DOLINA ODRY I WARTY</t>
  </si>
  <si>
    <t>0000354054</t>
  </si>
  <si>
    <t>lubuskie</t>
  </si>
  <si>
    <t>Region przyjazny mieszkańcom  i sprzyjający osiedlaniu</t>
  </si>
  <si>
    <t>Zwiększona dostępność dóbr i usług publicznych dla mieszkańców obszaru LGD</t>
  </si>
  <si>
    <t>Poprawa estetyki miejscowości obszaru LGD</t>
  </si>
  <si>
    <t>Wzrost możliwości aktywnego spędzania wolnego czasu na terenie LGD</t>
  </si>
  <si>
    <t>budowa lub przebudowa ogólnodostępnej i niekomercyjnej infrastruktury turystycznej lub rekreacyjnej, lub kulturalnej</t>
  </si>
  <si>
    <t>Rozwój kapitału społecznego</t>
  </si>
  <si>
    <t>Utworzenie nowych miejsc pracy</t>
  </si>
  <si>
    <t>podejmowanie działalności gospodarczej</t>
  </si>
  <si>
    <t>rozwijanie działalności gospodarczej</t>
  </si>
  <si>
    <t>Wzrost zaangażowania społecznego</t>
  </si>
  <si>
    <t>Wzrost potencjału organizacyjnego organizacji pozarządowych i grup nieformalnych</t>
  </si>
  <si>
    <t>Wzrost liczby inicjatyw społecznych na rzecz ochrony środowiska  i przeciwdziałania  konsekwencjom zmian klimatu</t>
  </si>
  <si>
    <t>Konkurs grantowy „Nasze produkty znad Odry i Warty”</t>
  </si>
  <si>
    <t>Konkurs grantowy „Nasze miejsca”</t>
  </si>
  <si>
    <t>Konkurs grantowy „Zielona Dolina Odry i Warty”</t>
  </si>
  <si>
    <t>Rozwój gospodarczy regionu LGD</t>
  </si>
  <si>
    <t>Promocja atrakcji turystycznych LGD</t>
  </si>
  <si>
    <t>Turyści świadomi walorów turystycznych regionu</t>
  </si>
  <si>
    <t>Współpraca z innymi LGD</t>
  </si>
  <si>
    <t>Marketing obszaru objętego LSR, w tym produktów lub usług lokalnych</t>
  </si>
  <si>
    <t>Projekt współpracy – aplikacja turystyczna "PolskieTrasy.pl"</t>
  </si>
  <si>
    <t>Projekt współpracy -„Młodzieżowa Akademia Komunikacji ”</t>
  </si>
  <si>
    <t>Efektywne wdrożenie Lokalnej Strategii Rozwoju</t>
  </si>
  <si>
    <t>Prowadzenie biura, komunikacja i animacja</t>
  </si>
  <si>
    <t>Monitoring i ewaluacja</t>
  </si>
  <si>
    <t>Zapewnienie funkcjonowania biura LGD i ciągłości wdrażania strategii</t>
  </si>
  <si>
    <t>Wzrost kompetencji pracowników LGD</t>
  </si>
  <si>
    <t>Zwiększenie zainteresowania Lokalną Strategią Rozwoju</t>
  </si>
  <si>
    <t>TAK</t>
  </si>
  <si>
    <t>Dostosować do zmienionych wytycznych.</t>
  </si>
  <si>
    <t>Wysoka. Biuro na bieżąco współpracuje na każdym etapie z każdym beneficjentem.</t>
  </si>
  <si>
    <t>wiecej informacji za pośrednictwem portali społecznościowych.</t>
  </si>
  <si>
    <t>Liczba miejscowości, w których nastąpiła poprawa estetyki w wyniku zrealizowanych w ramach LSR projektów</t>
  </si>
  <si>
    <t xml:space="preserve">Liczba osób korzystających z 
obiektów infrastruktury turystycznej i 
rekreacyjnej
</t>
  </si>
  <si>
    <t xml:space="preserve">miejscowość </t>
  </si>
  <si>
    <t>osoba</t>
  </si>
  <si>
    <t>Liczba projektów</t>
  </si>
  <si>
    <t>Liczba nowych lub przebudowanych obiektów infrastruktury turystycznej, rekreacyjnej lub kulturalnej</t>
  </si>
  <si>
    <t>liczba</t>
  </si>
  <si>
    <t>Liczba osób podejmujących współpracę przy realizacji operacji w ramach LSR po raz pierwszy</t>
  </si>
  <si>
    <t>Liczba organizacji, którym wzrósł potencjał w wyniku zakupienia sprzętu lub wyprodukowania produktu</t>
  </si>
  <si>
    <t>Liczba podmiotów realizujących zadania z zakresu ochrony środowiska i przeciwdziałania konsekwencjom zmianom klimatu</t>
  </si>
  <si>
    <t xml:space="preserve">Liczba osób, które nabyły praktycznych umiejętności związanych z ochroną środowiska, dzięki udziałowi w projekcie </t>
  </si>
  <si>
    <t>podmiot</t>
  </si>
  <si>
    <t>Liczba wypracowanych produktów lokalnych</t>
  </si>
  <si>
    <t>Liczba miejsc publicznych, objętych projektami</t>
  </si>
  <si>
    <t>Liczba gatunków prawnie chronionych poddanej ochronie w projekcie</t>
  </si>
  <si>
    <t>Liczba utworzonych miejsc pracy (ogółem)</t>
  </si>
  <si>
    <t>Liczba osób zatrudnionych z grup defaworyzowanych</t>
  </si>
  <si>
    <t>etat</t>
  </si>
  <si>
    <t>Liczba operacji polegających na utworzeniu nowego lub rozwoju istniejącego przedsiębiorstwa</t>
  </si>
  <si>
    <t>liczba przedsiębiorstw utworzonych w branży usługowej</t>
  </si>
  <si>
    <t>operacja</t>
  </si>
  <si>
    <t xml:space="preserve">Liczba osób, które skorzystały z miejsc 
noclegowych w ciągu roku
</t>
  </si>
  <si>
    <t>Liczba projektów współpracy</t>
  </si>
  <si>
    <t>liczba osób</t>
  </si>
  <si>
    <t>liczba projektów</t>
  </si>
  <si>
    <t>sztuka</t>
  </si>
  <si>
    <t>liczba podmiotów</t>
  </si>
  <si>
    <t>Ilość publikacji</t>
  </si>
  <si>
    <t>nakład wydanych publikacji</t>
  </si>
  <si>
    <t>Ilość wydanych map</t>
  </si>
  <si>
    <t>Liczba LGD realizujących projekt współpracy</t>
  </si>
  <si>
    <t>Liczba projektów międzynarodowych</t>
  </si>
  <si>
    <t>% wykonania wdrożenia strategii</t>
  </si>
  <si>
    <t>Liczba uzyskanych certyfikatów i zaświadczeń o ukończeniu szkoleń i zdobyciu nowych kompetencji</t>
  </si>
  <si>
    <t>Liczba osób uczestniczących w spotkaniach informacyjno – konsultacyjnych</t>
  </si>
  <si>
    <t xml:space="preserve">Liczba osób zadowolonych ze spotkań 
przeprowadzonych przez LGD
</t>
  </si>
  <si>
    <t>%</t>
  </si>
  <si>
    <t>Liczba certyfikatów i zaświadczeń</t>
  </si>
  <si>
    <t>liczba raportów ewaluacyjnych</t>
  </si>
  <si>
    <t>ilość miesięcy prowadzenia biura</t>
  </si>
  <si>
    <t>Liczba osobodni szkoleń dla pracowników LGD</t>
  </si>
  <si>
    <t>Liczba osobodni szkoleń dla organów LGD</t>
  </si>
  <si>
    <t>Liczba podmiotów, którym udzielono doradztwa</t>
  </si>
  <si>
    <t>Liczba spotkań informacyjno- konsultacyjnych LGD z mieszkańcami</t>
  </si>
  <si>
    <t>liczba miesięcy</t>
  </si>
  <si>
    <t>liczba osobodni</t>
  </si>
  <si>
    <t>liczba spotkań</t>
  </si>
  <si>
    <t>Urząd Marszałkowski Województwa Lubuskiego</t>
  </si>
  <si>
    <t>27.06.2017</t>
  </si>
  <si>
    <t>kontrola planowana PROW 2014-2020</t>
  </si>
  <si>
    <t>W naborze 1/2017 wniosek nr 1/2017/16 powinien być odrzucony na etapie oceny z PROW. Wniosek nie uzyskał minimalnej liczby punktów</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</si>
</sst>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sz val="24"/>
      <color theme="1"/>
      <name val="Calibri"/>
      <family val="2"/>
      <charset val="238"/>
      <scheme val="minor"/>
    </font>
    <font>
      <sz val="10"/>
      <color theme="1"/>
      <name val="Times New Roman"/>
      <family val="1"/>
      <charset val="238"/>
    </font>
    <font>
      <sz val="11"/>
      <color theme="1"/>
      <name val="Times New Roman"/>
      <family val="1"/>
      <charset val="238"/>
    </font>
    <font>
      <b/>
      <sz val="11"/>
      <color theme="1"/>
      <name val="Calibri"/>
      <family val="2"/>
      <charset val="238"/>
    </font>
    <font>
      <sz val="22"/>
      <color theme="1"/>
      <name val="Calibri"/>
      <family val="2"/>
      <charset val="238"/>
      <scheme val="minor"/>
    </font>
    <font>
      <b/>
      <sz val="10"/>
      <color theme="1"/>
      <name val="Calibri"/>
      <family val="2"/>
      <charset val="238"/>
      <scheme val="minor"/>
    </font>
    <font>
      <sz val="8"/>
      <color theme="1"/>
      <name val="Times New Roman"/>
      <family val="1"/>
      <charset val="238"/>
    </font>
    <font>
      <sz val="26"/>
      <color theme="1"/>
      <name val="Calibri"/>
      <family val="2"/>
      <charset val="238"/>
      <scheme val="minor"/>
    </font>
    <font>
      <b/>
      <sz val="11"/>
      <name val="Calibri"/>
      <family val="2"/>
      <charset val="238"/>
      <scheme val="minor"/>
    </font>
    <font>
      <i/>
      <sz val="11"/>
      <color theme="1"/>
      <name val="Calibri"/>
      <family val="2"/>
      <charset val="238"/>
      <scheme val="minor"/>
    </font>
    <font>
      <b/>
      <i/>
      <sz val="11"/>
      <color theme="1"/>
      <name val="Calibri"/>
      <family val="2"/>
      <charset val="238"/>
      <scheme val="minor"/>
    </font>
    <font>
      <sz val="10"/>
      <color theme="1"/>
      <name val="Calibri"/>
      <family val="2"/>
      <charset val="238"/>
      <scheme val="minor"/>
    </font>
    <font>
      <b/>
      <sz val="11"/>
      <color theme="1"/>
      <name val="Calibri"/>
      <family val="2"/>
      <charset val="238"/>
      <scheme val="minor"/>
    </font>
    <font>
      <sz val="11"/>
      <color theme="1"/>
      <name val="Calibri"/>
      <family val="2"/>
      <charset val="238"/>
    </font>
    <font>
      <sz val="11"/>
      <color theme="1"/>
      <name val="Calibri"/>
      <family val="2"/>
      <charset val="238"/>
      <scheme val="minor"/>
    </font>
    <font>
      <sz val="12"/>
      <color theme="1"/>
      <name val="Times New Roman"/>
      <family val="1"/>
      <charset val="238"/>
    </font>
    <font>
      <sz val="12"/>
      <color theme="1"/>
      <name val="Calibri"/>
      <family val="2"/>
      <charset val="238"/>
      <scheme val="minor"/>
    </font>
  </fonts>
  <fills count="1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s>
  <cellStyleXfs count="2">
    <xf numFmtId="0" fontId="0" fillId="0" borderId="0"/>
    <xf numFmtId="9" fontId="15" fillId="0" borderId="0" applyFont="0" applyFill="0" applyBorder="0" applyAlignment="0" applyProtection="0"/>
  </cellStyleXfs>
  <cellXfs count="291">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0" borderId="0" xfId="0" applyAlignment="1">
      <alignment vertical="center" wrapText="1"/>
    </xf>
    <xf numFmtId="0" fontId="0" fillId="0" borderId="0" xfId="0" applyFont="1"/>
    <xf numFmtId="0" fontId="2" fillId="0" borderId="1" xfId="0" applyFont="1" applyBorder="1" applyAlignment="1">
      <alignment horizontal="center" vertical="center" wrapText="1"/>
    </xf>
    <xf numFmtId="0" fontId="2" fillId="12" borderId="1" xfId="0" applyFont="1" applyFill="1" applyBorder="1" applyAlignment="1">
      <alignment horizontal="center" vertical="center" wrapText="1"/>
    </xf>
    <xf numFmtId="0" fontId="6" fillId="12" borderId="1" xfId="0" applyFont="1" applyFill="1" applyBorder="1" applyAlignment="1">
      <alignment horizontal="center" vertical="center" wrapText="1" readingOrder="1"/>
    </xf>
    <xf numFmtId="0" fontId="7"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left" vertical="center"/>
    </xf>
    <xf numFmtId="0" fontId="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0" borderId="0" xfId="0" applyFont="1" applyAlignment="1">
      <alignment horizontal="justify"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wrapText="1"/>
    </xf>
    <xf numFmtId="0" fontId="0" fillId="0" borderId="0" xfId="0" applyAlignment="1">
      <alignment wrapText="1"/>
    </xf>
    <xf numFmtId="0" fontId="0" fillId="0" borderId="0" xfId="0" applyFont="1" applyAlignment="1">
      <alignment horizontal="justify" vertical="center" wrapText="1"/>
    </xf>
    <xf numFmtId="0" fontId="10" fillId="0" borderId="0" xfId="0" applyFont="1" applyAlignment="1">
      <alignment horizontal="left" vertical="center" wrapText="1"/>
    </xf>
    <xf numFmtId="0" fontId="0" fillId="0" borderId="0" xfId="0" applyAlignment="1">
      <alignment horizontal="left" vertical="center"/>
    </xf>
    <xf numFmtId="0" fontId="0" fillId="0" borderId="0" xfId="0" applyFont="1" applyFill="1" applyAlignment="1">
      <alignment horizontal="left" vertical="center" wrapText="1"/>
    </xf>
    <xf numFmtId="0" fontId="0" fillId="0" borderId="0" xfId="0" applyAlignment="1">
      <alignment horizontal="left" vertical="center" wrapText="1"/>
    </xf>
    <xf numFmtId="0" fontId="0" fillId="5" borderId="1" xfId="0" applyFill="1" applyBorder="1" applyAlignment="1">
      <alignment horizontal="left" vertical="center"/>
    </xf>
    <xf numFmtId="0" fontId="0" fillId="7" borderId="1" xfId="0" applyFill="1" applyBorder="1" applyAlignment="1">
      <alignment horizontal="left" vertical="center"/>
    </xf>
    <xf numFmtId="0" fontId="0" fillId="7" borderId="1" xfId="0" applyFill="1" applyBorder="1" applyAlignment="1">
      <alignment vertical="center"/>
    </xf>
    <xf numFmtId="0" fontId="0" fillId="5" borderId="1" xfId="0" applyFill="1" applyBorder="1" applyAlignment="1">
      <alignment horizontal="left" vertical="center" wrapText="1"/>
    </xf>
    <xf numFmtId="0" fontId="0" fillId="7" borderId="1" xfId="0" applyFill="1" applyBorder="1" applyAlignment="1">
      <alignment horizontal="left" vertical="center" wrapText="1"/>
    </xf>
    <xf numFmtId="0" fontId="0" fillId="0" borderId="0" xfId="0" applyFont="1" applyFill="1" applyAlignment="1">
      <alignment vertical="center"/>
    </xf>
    <xf numFmtId="0" fontId="0" fillId="5" borderId="1" xfId="0" applyFill="1" applyBorder="1" applyAlignment="1">
      <alignment vertical="center"/>
    </xf>
    <xf numFmtId="0" fontId="0" fillId="0" borderId="0" xfId="0" applyFont="1" applyAlignment="1"/>
    <xf numFmtId="0" fontId="0" fillId="0" borderId="10" xfId="0" applyFont="1" applyBorder="1"/>
    <xf numFmtId="0" fontId="0" fillId="0" borderId="15" xfId="0" applyFont="1" applyBorder="1"/>
    <xf numFmtId="0" fontId="0" fillId="0" borderId="11" xfId="0" applyFont="1" applyBorder="1"/>
    <xf numFmtId="0" fontId="13" fillId="13" borderId="1" xfId="0" applyFont="1" applyFill="1" applyBorder="1"/>
    <xf numFmtId="0" fontId="0" fillId="0" borderId="10" xfId="0" applyBorder="1"/>
    <xf numFmtId="0" fontId="0" fillId="0" borderId="15" xfId="0" applyBorder="1"/>
    <xf numFmtId="0" fontId="0" fillId="0" borderId="11" xfId="0"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3" fillId="13" borderId="1" xfId="0" applyFont="1" applyFill="1" applyBorder="1" applyAlignment="1"/>
    <xf numFmtId="0" fontId="0" fillId="0" borderId="0" xfId="0" applyAlignment="1">
      <alignment horizontal="left" vertical="center" wrapText="1"/>
    </xf>
    <xf numFmtId="0" fontId="0"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7"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5" borderId="4" xfId="0" applyFont="1" applyFill="1" applyBorder="1" applyAlignment="1">
      <alignment horizontal="center" vertical="center" wrapText="1"/>
    </xf>
    <xf numFmtId="0" fontId="1" fillId="0" borderId="0" xfId="0" applyFont="1" applyAlignment="1">
      <alignment horizontal="right"/>
    </xf>
    <xf numFmtId="0" fontId="0" fillId="0" borderId="0" xfId="0" applyAlignment="1">
      <alignment horizontal="right"/>
    </xf>
    <xf numFmtId="0" fontId="13" fillId="13" borderId="5" xfId="0" applyFont="1" applyFill="1" applyBorder="1" applyAlignment="1"/>
    <xf numFmtId="0" fontId="13" fillId="13" borderId="6" xfId="0" applyFont="1" applyFill="1" applyBorder="1" applyAlignment="1"/>
    <xf numFmtId="0" fontId="13" fillId="13" borderId="7" xfId="0" applyFont="1" applyFill="1" applyBorder="1" applyAlignment="1"/>
    <xf numFmtId="0" fontId="0" fillId="2" borderId="0" xfId="0" applyFill="1"/>
    <xf numFmtId="0" fontId="4" fillId="4" borderId="1" xfId="0" applyFont="1" applyFill="1" applyBorder="1" applyAlignment="1">
      <alignment vertical="center" wrapText="1"/>
    </xf>
    <xf numFmtId="0" fontId="0" fillId="10" borderId="4"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left" vertical="center"/>
    </xf>
    <xf numFmtId="0" fontId="10"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Border="1"/>
    <xf numFmtId="0" fontId="13" fillId="13" borderId="1" xfId="0" applyFont="1" applyFill="1" applyBorder="1" applyAlignment="1"/>
    <xf numFmtId="0" fontId="0" fillId="7"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3" fillId="6" borderId="1" xfId="0" applyFont="1" applyFill="1" applyBorder="1" applyAlignment="1">
      <alignment vertical="center" wrapText="1"/>
    </xf>
    <xf numFmtId="0" fontId="2" fillId="11"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2" borderId="0" xfId="0" applyFill="1" applyAlignment="1">
      <alignment horizontal="center" vertical="center"/>
    </xf>
    <xf numFmtId="0" fontId="3" fillId="6" borderId="2" xfId="0" applyFont="1" applyFill="1" applyBorder="1" applyAlignment="1">
      <alignment vertical="center" wrapText="1"/>
    </xf>
    <xf numFmtId="0" fontId="3" fillId="7" borderId="2" xfId="0" applyFont="1" applyFill="1" applyBorder="1" applyAlignment="1">
      <alignment vertical="center" wrapText="1"/>
    </xf>
    <xf numFmtId="0" fontId="0" fillId="0" borderId="1" xfId="0" applyBorder="1" applyAlignment="1">
      <alignment vertical="center" wrapText="1"/>
    </xf>
    <xf numFmtId="2" fontId="0" fillId="0" borderId="1" xfId="0" applyNumberFormat="1" applyBorder="1" applyAlignment="1">
      <alignment vertical="center" wrapText="1"/>
    </xf>
    <xf numFmtId="2" fontId="0" fillId="0" borderId="1" xfId="0" applyNumberFormat="1" applyBorder="1" applyAlignment="1">
      <alignment horizontal="center" vertical="center" wrapText="1"/>
    </xf>
    <xf numFmtId="2" fontId="0" fillId="9" borderId="1" xfId="0" applyNumberFormat="1" applyFont="1" applyFill="1" applyBorder="1" applyAlignment="1">
      <alignment vertical="center" wrapText="1"/>
    </xf>
    <xf numFmtId="2" fontId="0" fillId="8" borderId="1" xfId="0" applyNumberFormat="1" applyFont="1" applyFill="1" applyBorder="1" applyAlignment="1">
      <alignment vertical="center" wrapText="1"/>
    </xf>
    <xf numFmtId="9" fontId="0" fillId="0" borderId="1" xfId="1"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wrapText="1"/>
    </xf>
    <xf numFmtId="0" fontId="1" fillId="0" borderId="0" xfId="0" applyFont="1" applyAlignment="1">
      <alignment horizontal="right"/>
    </xf>
    <xf numFmtId="0" fontId="0" fillId="2" borderId="0" xfId="0" applyFill="1" applyAlignment="1">
      <alignment horizontal="center"/>
    </xf>
    <xf numFmtId="0" fontId="1" fillId="2" borderId="0" xfId="0" applyFont="1" applyFill="1" applyAlignment="1">
      <alignment horizontal="center" wrapText="1"/>
    </xf>
    <xf numFmtId="49" fontId="1" fillId="2" borderId="0" xfId="0" applyNumberFormat="1" applyFont="1" applyFill="1" applyAlignment="1">
      <alignment horizontal="center"/>
    </xf>
    <xf numFmtId="0" fontId="1" fillId="2" borderId="0" xfId="0" applyFont="1" applyFill="1" applyAlignment="1">
      <alignment horizontal="center"/>
    </xf>
    <xf numFmtId="0" fontId="1" fillId="0" borderId="0" xfId="0" applyFont="1" applyAlignment="1">
      <alignment horizontal="center"/>
    </xf>
    <xf numFmtId="2" fontId="0" fillId="0" borderId="1" xfId="0" applyNumberFormat="1" applyBorder="1" applyAlignment="1">
      <alignment vertical="center" wrapText="1"/>
    </xf>
    <xf numFmtId="0" fontId="0" fillId="0" borderId="1" xfId="0" applyBorder="1" applyAlignment="1">
      <alignment vertical="center" wrapText="1"/>
    </xf>
    <xf numFmtId="2" fontId="0" fillId="0" borderId="1" xfId="0" applyNumberFormat="1" applyBorder="1" applyAlignment="1">
      <alignment horizontal="center" vertical="center" wrapText="1"/>
    </xf>
    <xf numFmtId="0" fontId="0" fillId="0" borderId="1" xfId="0" applyBorder="1" applyAlignment="1">
      <alignment horizontal="center" vertical="center" wrapText="1"/>
    </xf>
    <xf numFmtId="9" fontId="0" fillId="0" borderId="1" xfId="1" applyFont="1" applyBorder="1" applyAlignment="1">
      <alignment horizontal="center" vertical="center" wrapText="1"/>
    </xf>
    <xf numFmtId="2" fontId="0" fillId="0" borderId="2" xfId="0" applyNumberForma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9" fontId="0" fillId="0" borderId="2" xfId="1" applyFont="1" applyBorder="1" applyAlignment="1">
      <alignment vertical="center" wrapText="1"/>
    </xf>
    <xf numFmtId="9" fontId="0" fillId="0" borderId="3" xfId="1" applyFont="1" applyBorder="1" applyAlignment="1">
      <alignment vertical="center" wrapText="1"/>
    </xf>
    <xf numFmtId="9" fontId="0" fillId="0" borderId="4" xfId="1" applyFont="1" applyBorder="1" applyAlignment="1">
      <alignment vertical="center" wrapText="1"/>
    </xf>
    <xf numFmtId="0" fontId="3" fillId="7" borderId="2" xfId="0" applyFont="1" applyFill="1" applyBorder="1" applyAlignment="1">
      <alignment vertical="center" wrapText="1"/>
    </xf>
    <xf numFmtId="0" fontId="3" fillId="5" borderId="2" xfId="0" applyFont="1" applyFill="1" applyBorder="1" applyAlignment="1">
      <alignment vertical="center" wrapText="1"/>
    </xf>
    <xf numFmtId="2" fontId="3" fillId="0" borderId="2" xfId="0" applyNumberFormat="1" applyFont="1" applyBorder="1" applyAlignment="1">
      <alignment vertical="center" wrapText="1"/>
    </xf>
    <xf numFmtId="9" fontId="3" fillId="0" borderId="2" xfId="1" applyFont="1" applyBorder="1" applyAlignment="1">
      <alignment vertical="center" wrapText="1"/>
    </xf>
    <xf numFmtId="2" fontId="0" fillId="0" borderId="4" xfId="0" applyNumberFormat="1" applyBorder="1" applyAlignment="1">
      <alignment vertical="center" wrapText="1"/>
    </xf>
    <xf numFmtId="0" fontId="3" fillId="6" borderId="2" xfId="0" applyFont="1" applyFill="1" applyBorder="1" applyAlignment="1">
      <alignment vertical="center" wrapText="1"/>
    </xf>
    <xf numFmtId="0" fontId="3" fillId="0" borderId="2" xfId="0" applyFont="1" applyBorder="1" applyAlignment="1">
      <alignment vertical="center" wrapText="1"/>
    </xf>
    <xf numFmtId="2" fontId="0" fillId="0" borderId="3" xfId="0" applyNumberFormat="1" applyBorder="1" applyAlignment="1">
      <alignment vertical="center" wrapText="1"/>
    </xf>
    <xf numFmtId="0" fontId="3" fillId="5" borderId="1" xfId="0" applyFont="1" applyFill="1" applyBorder="1" applyAlignment="1">
      <alignment vertical="center" wrapText="1"/>
    </xf>
    <xf numFmtId="2" fontId="3" fillId="0" borderId="1" xfId="0" applyNumberFormat="1" applyFont="1" applyBorder="1" applyAlignment="1">
      <alignment vertical="center" wrapText="1"/>
    </xf>
    <xf numFmtId="9" fontId="3" fillId="0" borderId="1" xfId="1" applyFont="1" applyBorder="1" applyAlignment="1">
      <alignment vertical="center" wrapText="1"/>
    </xf>
    <xf numFmtId="0" fontId="3" fillId="6" borderId="3" xfId="0" applyFont="1" applyFill="1" applyBorder="1" applyAlignment="1">
      <alignment vertical="center" wrapText="1"/>
    </xf>
    <xf numFmtId="2" fontId="3" fillId="0" borderId="3" xfId="0" applyNumberFormat="1" applyFont="1" applyBorder="1" applyAlignment="1">
      <alignment vertical="center" wrapText="1"/>
    </xf>
    <xf numFmtId="9" fontId="3" fillId="0" borderId="3" xfId="1" applyFont="1" applyBorder="1" applyAlignment="1">
      <alignment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2" fontId="3" fillId="0" borderId="2" xfId="0" applyNumberFormat="1" applyFont="1" applyBorder="1" applyAlignment="1">
      <alignment horizontal="center" vertical="center" wrapText="1"/>
    </xf>
    <xf numFmtId="2" fontId="0" fillId="0" borderId="3" xfId="0" applyNumberFormat="1" applyBorder="1" applyAlignment="1">
      <alignment horizontal="center" vertical="center" wrapText="1"/>
    </xf>
    <xf numFmtId="2" fontId="0" fillId="0" borderId="4" xfId="0" applyNumberFormat="1" applyBorder="1" applyAlignment="1">
      <alignment horizontal="center" vertical="center" wrapText="1"/>
    </xf>
    <xf numFmtId="9" fontId="3" fillId="0" borderId="2" xfId="1" applyFont="1" applyBorder="1" applyAlignment="1">
      <alignment horizontal="center" vertical="center" wrapText="1"/>
    </xf>
    <xf numFmtId="9" fontId="0" fillId="0" borderId="3" xfId="1" applyFont="1" applyBorder="1" applyAlignment="1">
      <alignment horizontal="center" vertical="center" wrapText="1"/>
    </xf>
    <xf numFmtId="9" fontId="0" fillId="0" borderId="4" xfId="1" applyFont="1" applyBorder="1" applyAlignment="1">
      <alignment horizontal="center" vertical="center" wrapText="1"/>
    </xf>
    <xf numFmtId="0" fontId="13" fillId="13" borderId="6" xfId="0" applyFont="1" applyFill="1" applyBorder="1" applyAlignment="1">
      <alignment horizontal="left"/>
    </xf>
    <xf numFmtId="0" fontId="13" fillId="13" borderId="7" xfId="0" applyFont="1" applyFill="1" applyBorder="1" applyAlignment="1">
      <alignment horizontal="left"/>
    </xf>
    <xf numFmtId="0" fontId="0" fillId="8" borderId="1" xfId="0" applyFont="1" applyFill="1" applyBorder="1" applyAlignment="1">
      <alignment horizontal="right" vertical="center" wrapText="1"/>
    </xf>
    <xf numFmtId="0" fontId="0" fillId="9" borderId="1" xfId="0" applyFont="1" applyFill="1" applyBorder="1" applyAlignment="1">
      <alignment horizontal="righ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12" fillId="0" borderId="10" xfId="0" applyFont="1" applyBorder="1" applyAlignment="1">
      <alignment horizontal="left" wrapText="1"/>
    </xf>
    <xf numFmtId="0" fontId="12" fillId="0" borderId="15" xfId="0" applyFont="1" applyBorder="1" applyAlignment="1">
      <alignment horizontal="left" wrapText="1"/>
    </xf>
    <xf numFmtId="0" fontId="12" fillId="0" borderId="11" xfId="0" applyFont="1" applyBorder="1" applyAlignment="1">
      <alignment horizontal="left" wrapText="1"/>
    </xf>
    <xf numFmtId="0" fontId="12" fillId="0" borderId="8" xfId="0" applyFont="1" applyBorder="1" applyAlignment="1">
      <alignment horizontal="justify" vertical="center" wrapText="1"/>
    </xf>
    <xf numFmtId="0" fontId="0" fillId="0" borderId="12" xfId="0" applyFont="1" applyBorder="1" applyAlignment="1">
      <alignment wrapText="1"/>
    </xf>
    <xf numFmtId="0" fontId="0" fillId="0" borderId="9" xfId="0" applyFont="1" applyBorder="1" applyAlignment="1">
      <alignment wrapText="1"/>
    </xf>
    <xf numFmtId="0" fontId="12" fillId="0" borderId="13" xfId="0" applyFont="1" applyBorder="1" applyAlignment="1">
      <alignment horizontal="justify" vertical="center" wrapText="1"/>
    </xf>
    <xf numFmtId="0" fontId="0" fillId="0" borderId="0" xfId="0" applyFont="1" applyBorder="1" applyAlignment="1">
      <alignment wrapText="1"/>
    </xf>
    <xf numFmtId="0" fontId="0" fillId="0" borderId="14" xfId="0" applyFont="1" applyBorder="1" applyAlignment="1">
      <alignment wrapText="1"/>
    </xf>
    <xf numFmtId="0" fontId="3" fillId="6" borderId="1" xfId="0" applyFont="1" applyFill="1" applyBorder="1" applyAlignment="1">
      <alignment vertical="center" wrapText="1"/>
    </xf>
    <xf numFmtId="0" fontId="2" fillId="0" borderId="1" xfId="0" applyFont="1" applyBorder="1" applyAlignment="1">
      <alignment horizontal="center" vertical="center" wrapText="1"/>
    </xf>
    <xf numFmtId="0" fontId="2" fillId="11" borderId="1" xfId="0" applyFont="1" applyFill="1" applyBorder="1" applyAlignment="1">
      <alignment horizontal="center" vertical="center" wrapText="1"/>
    </xf>
    <xf numFmtId="0" fontId="2" fillId="5" borderId="2" xfId="0" applyFont="1" applyFill="1" applyBorder="1" applyAlignment="1">
      <alignment horizontal="center" vertical="center" textRotation="90" wrapText="1"/>
    </xf>
    <xf numFmtId="0" fontId="0" fillId="0" borderId="3" xfId="0" applyBorder="1" applyAlignment="1">
      <alignment horizontal="center" vertical="center" textRotation="90" wrapText="1"/>
    </xf>
    <xf numFmtId="0" fontId="0" fillId="0" borderId="4" xfId="0" applyBorder="1" applyAlignment="1">
      <alignment horizontal="center" vertical="center" textRotation="90" wrapText="1"/>
    </xf>
    <xf numFmtId="0" fontId="13" fillId="13" borderId="1" xfId="0" applyFont="1" applyFill="1" applyBorder="1" applyAlignment="1">
      <alignment horizontal="left"/>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2" fillId="0" borderId="10" xfId="0" applyFont="1" applyBorder="1" applyAlignment="1">
      <alignment horizontal="justify" vertical="center" wrapText="1"/>
    </xf>
    <xf numFmtId="0" fontId="12" fillId="0" borderId="15"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14" xfId="0" applyFont="1" applyBorder="1" applyAlignment="1">
      <alignment horizontal="justify" vertical="center" wrapText="1"/>
    </xf>
    <xf numFmtId="0" fontId="6" fillId="2" borderId="1" xfId="0" applyFont="1" applyFill="1" applyBorder="1" applyAlignment="1">
      <alignment vertical="center" wrapText="1" readingOrder="1"/>
    </xf>
    <xf numFmtId="0" fontId="12" fillId="0" borderId="12" xfId="0" applyFont="1" applyBorder="1" applyAlignment="1">
      <alignment horizontal="justify" vertical="center" wrapText="1"/>
    </xf>
    <xf numFmtId="0" fontId="12" fillId="0" borderId="9" xfId="0" applyFont="1" applyBorder="1" applyAlignment="1">
      <alignment horizontal="justify" vertical="center" wrapText="1"/>
    </xf>
    <xf numFmtId="0" fontId="12" fillId="0" borderId="13" xfId="0" applyFont="1" applyBorder="1" applyAlignment="1">
      <alignment horizontal="left" vertical="center" wrapText="1"/>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6" fillId="5" borderId="1" xfId="0" applyFont="1" applyFill="1" applyBorder="1" applyAlignment="1">
      <alignment vertical="center" wrapText="1" readingOrder="1"/>
    </xf>
    <xf numFmtId="0" fontId="6" fillId="6" borderId="1" xfId="0" applyFont="1" applyFill="1" applyBorder="1" applyAlignment="1">
      <alignment vertical="center" wrapText="1" readingOrder="1"/>
    </xf>
    <xf numFmtId="0" fontId="6" fillId="11" borderId="1" xfId="0" applyFont="1" applyFill="1" applyBorder="1" applyAlignment="1">
      <alignment vertical="center" wrapText="1" readingOrder="1"/>
    </xf>
    <xf numFmtId="0" fontId="6" fillId="12" borderId="1" xfId="0" applyFont="1" applyFill="1" applyBorder="1" applyAlignment="1">
      <alignment horizontal="center" vertical="center" wrapText="1" readingOrder="1"/>
    </xf>
    <xf numFmtId="0" fontId="2" fillId="5" borderId="1" xfId="0" applyFont="1" applyFill="1" applyBorder="1" applyAlignment="1">
      <alignment horizontal="center" vertical="center" textRotation="90" wrapText="1"/>
    </xf>
    <xf numFmtId="0" fontId="2" fillId="6" borderId="1" xfId="0" applyFont="1" applyFill="1" applyBorder="1" applyAlignment="1">
      <alignment horizontal="center" vertical="center" textRotation="90" wrapText="1"/>
    </xf>
    <xf numFmtId="0" fontId="6" fillId="7" borderId="1" xfId="0" applyFont="1" applyFill="1" applyBorder="1" applyAlignment="1">
      <alignment vertical="center" wrapText="1" readingOrder="1"/>
    </xf>
    <xf numFmtId="0" fontId="6" fillId="12" borderId="1" xfId="0" applyFont="1" applyFill="1" applyBorder="1" applyAlignment="1">
      <alignment vertical="center" wrapText="1" readingOrder="1"/>
    </xf>
    <xf numFmtId="0" fontId="2" fillId="6" borderId="2" xfId="0" applyFont="1" applyFill="1" applyBorder="1" applyAlignment="1">
      <alignment horizontal="center" vertical="center" textRotation="90" wrapText="1"/>
    </xf>
    <xf numFmtId="0" fontId="2" fillId="6" borderId="4" xfId="0" applyFont="1" applyFill="1" applyBorder="1" applyAlignment="1">
      <alignment horizontal="center" vertical="center" textRotation="90" wrapText="1"/>
    </xf>
    <xf numFmtId="0" fontId="2" fillId="6" borderId="3" xfId="0" applyFont="1" applyFill="1" applyBorder="1" applyAlignment="1">
      <alignment horizontal="center" vertical="center" textRotation="90" wrapText="1"/>
    </xf>
    <xf numFmtId="0" fontId="2" fillId="11" borderId="2"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16" fillId="0" borderId="2" xfId="0" applyFont="1" applyBorder="1" applyAlignment="1">
      <alignment horizontal="center" vertical="center" textRotation="90" wrapText="1"/>
    </xf>
    <xf numFmtId="0" fontId="17" fillId="0" borderId="3" xfId="0" applyFont="1" applyBorder="1" applyAlignment="1">
      <alignment horizontal="center" vertical="center" textRotation="90" wrapText="1"/>
    </xf>
    <xf numFmtId="0" fontId="17" fillId="0" borderId="4" xfId="0" applyFont="1" applyBorder="1" applyAlignment="1">
      <alignment horizontal="center" vertical="center" textRotation="90" wrapText="1"/>
    </xf>
    <xf numFmtId="3"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16" fillId="0" borderId="3" xfId="0" applyFont="1" applyBorder="1" applyAlignment="1">
      <alignment horizontal="center" vertical="center" textRotation="90" wrapText="1"/>
    </xf>
    <xf numFmtId="0" fontId="2" fillId="11"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3" fillId="13" borderId="1" xfId="0" applyFont="1" applyFill="1" applyBorder="1" applyAlignment="1"/>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10" borderId="2" xfId="0" applyFont="1" applyFill="1" applyBorder="1" applyAlignment="1">
      <alignment horizontal="center" vertical="center" wrapText="1"/>
    </xf>
    <xf numFmtId="0" fontId="0" fillId="10" borderId="3" xfId="0" applyFont="1" applyFill="1" applyBorder="1" applyAlignment="1">
      <alignment horizontal="center" vertical="center" wrapText="1"/>
    </xf>
    <xf numFmtId="0" fontId="0" fillId="10"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2" fillId="0" borderId="5"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7" xfId="0" applyFont="1" applyBorder="1" applyAlignment="1">
      <alignment horizontal="justify" vertical="center" wrapText="1"/>
    </xf>
    <xf numFmtId="0" fontId="0" fillId="5" borderId="8"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0" fillId="7" borderId="1" xfId="0" applyFont="1" applyFill="1" applyBorder="1" applyAlignment="1">
      <alignment horizontal="left" vertical="center" wrapText="1"/>
    </xf>
    <xf numFmtId="0" fontId="0" fillId="2" borderId="1" xfId="0" applyFont="1" applyFill="1" applyBorder="1" applyAlignment="1">
      <alignment horizontal="left" vertical="center"/>
    </xf>
    <xf numFmtId="0" fontId="0" fillId="2" borderId="1" xfId="0" applyFont="1" applyFill="1" applyBorder="1" applyAlignment="1">
      <alignment vertical="center"/>
    </xf>
    <xf numFmtId="0" fontId="11" fillId="0" borderId="0" xfId="0" applyFont="1" applyAlignment="1">
      <alignment horizontal="left" vertical="center"/>
    </xf>
    <xf numFmtId="0" fontId="0" fillId="5" borderId="1" xfId="0" applyFont="1" applyFill="1" applyBorder="1" applyAlignment="1">
      <alignment vertical="center" wrapText="1"/>
    </xf>
    <xf numFmtId="0" fontId="10" fillId="0" borderId="0" xfId="0" applyFont="1" applyAlignment="1">
      <alignment horizontal="right" vertical="center" wrapText="1"/>
    </xf>
    <xf numFmtId="0" fontId="11" fillId="0" borderId="0" xfId="0" applyFont="1" applyAlignment="1">
      <alignment horizontal="left" vertical="center" wrapText="1"/>
    </xf>
    <xf numFmtId="0" fontId="0" fillId="2" borderId="1" xfId="0" applyFont="1" applyFill="1" applyBorder="1" applyAlignment="1">
      <alignment horizontal="left" vertical="center" wrapText="1"/>
    </xf>
    <xf numFmtId="0" fontId="0" fillId="2" borderId="1" xfId="0" applyFont="1" applyFill="1" applyBorder="1" applyAlignment="1">
      <alignment horizontal="center" wrapText="1"/>
    </xf>
    <xf numFmtId="0" fontId="0" fillId="5" borderId="1" xfId="0" applyFont="1" applyFill="1" applyBorder="1" applyAlignment="1">
      <alignment horizontal="left" vertical="center" wrapText="1"/>
    </xf>
    <xf numFmtId="0" fontId="0" fillId="2" borderId="5"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 xfId="0" applyFill="1" applyBorder="1" applyAlignment="1">
      <alignment horizontal="left" vertical="center"/>
    </xf>
    <xf numFmtId="0" fontId="0" fillId="5" borderId="1" xfId="0" applyFont="1" applyFill="1" applyBorder="1" applyAlignment="1">
      <alignment horizontal="left"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cellXfs>
  <cellStyles count="2">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zoomScaleSheetLayoutView="100" workbookViewId="0">
      <selection activeCell="J4" sqref="J4"/>
    </sheetView>
  </sheetViews>
  <sheetFormatPr defaultColWidth="9.6640625" defaultRowHeight="14.4" x14ac:dyDescent="0.3"/>
  <cols>
    <col min="2" max="13" width="11.109375" customWidth="1"/>
  </cols>
  <sheetData>
    <row r="1" spans="2:13" x14ac:dyDescent="0.3">
      <c r="M1" s="63" t="s">
        <v>274</v>
      </c>
    </row>
    <row r="3" spans="2:13" ht="31.2" x14ac:dyDescent="0.6">
      <c r="B3" s="104" t="s">
        <v>0</v>
      </c>
      <c r="C3" s="104"/>
      <c r="D3" s="104"/>
      <c r="E3" s="104"/>
      <c r="F3" s="104"/>
      <c r="G3" s="104"/>
      <c r="H3" s="104"/>
      <c r="I3" s="104"/>
      <c r="J3" s="100">
        <v>2017</v>
      </c>
      <c r="K3" s="100"/>
      <c r="L3" s="100"/>
      <c r="M3" s="3" t="s">
        <v>1</v>
      </c>
    </row>
    <row r="4" spans="2:13" ht="31.2" x14ac:dyDescent="0.6">
      <c r="B4" s="2"/>
      <c r="C4" s="2"/>
      <c r="D4" s="2"/>
      <c r="E4" s="2"/>
      <c r="F4" s="2"/>
      <c r="G4" s="2"/>
      <c r="H4" s="2"/>
    </row>
    <row r="5" spans="2:13" ht="31.2" x14ac:dyDescent="0.6">
      <c r="B5" s="99" t="s">
        <v>2</v>
      </c>
      <c r="C5" s="99"/>
      <c r="D5" s="99"/>
      <c r="E5" s="99"/>
      <c r="F5" s="101" t="s">
        <v>301</v>
      </c>
      <c r="G5" s="101"/>
      <c r="H5" s="101"/>
      <c r="I5" s="101"/>
      <c r="J5" s="101"/>
      <c r="K5" s="101"/>
      <c r="L5" s="101"/>
      <c r="M5" s="101"/>
    </row>
    <row r="6" spans="2:13" ht="31.2" x14ac:dyDescent="0.6">
      <c r="B6" s="62"/>
      <c r="C6" s="62"/>
      <c r="D6" s="62"/>
      <c r="E6" s="62"/>
      <c r="F6" s="101"/>
      <c r="G6" s="101"/>
      <c r="H6" s="101"/>
      <c r="I6" s="101"/>
      <c r="J6" s="101"/>
      <c r="K6" s="101"/>
      <c r="L6" s="101"/>
      <c r="M6" s="101"/>
    </row>
    <row r="7" spans="2:13" ht="31.2" x14ac:dyDescent="0.6">
      <c r="B7" s="62"/>
      <c r="C7" s="62"/>
      <c r="D7" s="62"/>
      <c r="E7" s="62"/>
      <c r="F7" s="2"/>
      <c r="G7" s="2"/>
      <c r="H7" s="2"/>
    </row>
    <row r="8" spans="2:13" ht="31.2" x14ac:dyDescent="0.6">
      <c r="B8" s="99" t="s">
        <v>125</v>
      </c>
      <c r="C8" s="99"/>
      <c r="D8" s="99"/>
      <c r="E8" s="99"/>
      <c r="F8" s="102" t="s">
        <v>302</v>
      </c>
      <c r="G8" s="102"/>
      <c r="H8" s="102"/>
      <c r="I8" s="102"/>
      <c r="J8" s="102"/>
      <c r="K8" s="102"/>
      <c r="L8" s="102"/>
      <c r="M8" s="102"/>
    </row>
    <row r="9" spans="2:13" x14ac:dyDescent="0.3">
      <c r="B9" s="63"/>
      <c r="C9" s="63"/>
      <c r="D9" s="63"/>
      <c r="E9" s="63"/>
    </row>
    <row r="10" spans="2:13" ht="31.2" x14ac:dyDescent="0.6">
      <c r="B10" s="99" t="s">
        <v>127</v>
      </c>
      <c r="C10" s="99"/>
      <c r="D10" s="99"/>
      <c r="E10" s="99"/>
      <c r="F10" s="103" t="s">
        <v>303</v>
      </c>
      <c r="G10" s="103"/>
      <c r="H10" s="103"/>
      <c r="I10" s="103"/>
      <c r="J10" s="103"/>
      <c r="K10" s="103"/>
      <c r="L10" s="103"/>
      <c r="M10" s="103"/>
    </row>
    <row r="12" spans="2:13" ht="31.5" customHeight="1" x14ac:dyDescent="0.6">
      <c r="B12" s="99" t="s">
        <v>128</v>
      </c>
      <c r="C12" s="99"/>
      <c r="D12" s="99"/>
      <c r="E12" s="99"/>
      <c r="F12" t="s">
        <v>129</v>
      </c>
      <c r="G12" s="87" t="s">
        <v>10</v>
      </c>
      <c r="H12" t="s">
        <v>130</v>
      </c>
      <c r="I12" s="67"/>
      <c r="J12" t="s">
        <v>76</v>
      </c>
      <c r="K12" s="67"/>
      <c r="L12" t="s">
        <v>77</v>
      </c>
      <c r="M12" s="87"/>
    </row>
    <row r="19" spans="2:2" x14ac:dyDescent="0.3">
      <c r="B19" t="s">
        <v>273</v>
      </c>
    </row>
    <row r="20" spans="2:2" x14ac:dyDescent="0.3">
      <c r="B20" t="s">
        <v>147</v>
      </c>
    </row>
  </sheetData>
  <mergeCells count="9">
    <mergeCell ref="B12:E12"/>
    <mergeCell ref="B5:E5"/>
    <mergeCell ref="J3:L3"/>
    <mergeCell ref="F5:M6"/>
    <mergeCell ref="B8:E8"/>
    <mergeCell ref="B10:E10"/>
    <mergeCell ref="F8:M8"/>
    <mergeCell ref="F10:M10"/>
    <mergeCell ref="B3:I3"/>
  </mergeCell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44"/>
  <sheetViews>
    <sheetView view="pageBreakPreview" zoomScaleSheetLayoutView="100" workbookViewId="0">
      <selection activeCell="P17" sqref="P17:P18"/>
    </sheetView>
  </sheetViews>
  <sheetFormatPr defaultColWidth="9.109375" defaultRowHeight="14.4" x14ac:dyDescent="0.3"/>
  <cols>
    <col min="1" max="1" width="4.44140625" style="5" customWidth="1"/>
    <col min="2" max="16" width="10.44140625" style="5" customWidth="1"/>
    <col min="17" max="17" width="3.6640625" style="5" customWidth="1"/>
    <col min="18" max="16384" width="9.109375" style="5"/>
  </cols>
  <sheetData>
    <row r="2" spans="2:16" x14ac:dyDescent="0.3">
      <c r="B2" s="44" t="s">
        <v>118</v>
      </c>
      <c r="C2" s="138" t="s">
        <v>119</v>
      </c>
      <c r="D2" s="138"/>
      <c r="E2" s="138"/>
      <c r="F2" s="138"/>
      <c r="G2" s="138"/>
      <c r="H2" s="138"/>
      <c r="I2" s="138"/>
      <c r="J2" s="138"/>
      <c r="K2" s="138"/>
      <c r="L2" s="138"/>
      <c r="M2" s="138"/>
      <c r="N2" s="138"/>
      <c r="O2" s="138"/>
      <c r="P2" s="139"/>
    </row>
    <row r="3" spans="2:16" x14ac:dyDescent="0.3">
      <c r="B3" s="41"/>
      <c r="C3" s="42"/>
      <c r="D3" s="42"/>
      <c r="E3" s="42"/>
      <c r="F3" s="42"/>
      <c r="G3" s="42"/>
      <c r="H3" s="42"/>
      <c r="I3" s="42"/>
      <c r="J3" s="42"/>
      <c r="K3" s="42"/>
      <c r="L3" s="42"/>
      <c r="M3" s="42"/>
      <c r="N3" s="42"/>
      <c r="O3" s="42"/>
      <c r="P3" s="43"/>
    </row>
    <row r="4" spans="2:16" ht="45.75" customHeight="1" x14ac:dyDescent="0.3">
      <c r="B4" s="144" t="s">
        <v>3</v>
      </c>
      <c r="C4" s="144"/>
      <c r="D4" s="144"/>
      <c r="E4" s="144"/>
      <c r="F4" s="145" t="s">
        <v>4</v>
      </c>
      <c r="G4" s="145"/>
      <c r="H4" s="145"/>
      <c r="I4" s="145"/>
      <c r="J4" s="146" t="s">
        <v>5</v>
      </c>
      <c r="K4" s="146"/>
      <c r="L4" s="146"/>
      <c r="M4" s="146"/>
      <c r="N4" s="146"/>
      <c r="O4" s="146"/>
      <c r="P4" s="146"/>
    </row>
    <row r="5" spans="2:16" ht="15" customHeight="1" x14ac:dyDescent="0.3">
      <c r="B5" s="144" t="s">
        <v>142</v>
      </c>
      <c r="C5" s="130" t="s">
        <v>143</v>
      </c>
      <c r="D5" s="130" t="s">
        <v>144</v>
      </c>
      <c r="E5" s="130" t="s">
        <v>145</v>
      </c>
      <c r="F5" s="145" t="s">
        <v>142</v>
      </c>
      <c r="G5" s="130" t="s">
        <v>143</v>
      </c>
      <c r="H5" s="130" t="s">
        <v>144</v>
      </c>
      <c r="I5" s="130" t="s">
        <v>145</v>
      </c>
      <c r="J5" s="147" t="s">
        <v>142</v>
      </c>
      <c r="K5" s="131" t="s">
        <v>146</v>
      </c>
      <c r="L5" s="130" t="s">
        <v>143</v>
      </c>
      <c r="M5" s="130" t="s">
        <v>6</v>
      </c>
      <c r="N5" s="130"/>
      <c r="O5" s="130" t="s">
        <v>7</v>
      </c>
      <c r="P5" s="130"/>
    </row>
    <row r="6" spans="2:16" ht="60" customHeight="1" x14ac:dyDescent="0.3">
      <c r="B6" s="144"/>
      <c r="C6" s="130"/>
      <c r="D6" s="130"/>
      <c r="E6" s="130"/>
      <c r="F6" s="145"/>
      <c r="G6" s="130"/>
      <c r="H6" s="130"/>
      <c r="I6" s="130"/>
      <c r="J6" s="148"/>
      <c r="K6" s="131"/>
      <c r="L6" s="130"/>
      <c r="M6" s="68" t="s">
        <v>144</v>
      </c>
      <c r="N6" s="68" t="s">
        <v>145</v>
      </c>
      <c r="O6" s="68" t="s">
        <v>144</v>
      </c>
      <c r="P6" s="68" t="s">
        <v>145</v>
      </c>
    </row>
    <row r="7" spans="2:16" x14ac:dyDescent="0.3">
      <c r="B7" s="124" t="s">
        <v>304</v>
      </c>
      <c r="C7" s="125">
        <v>3500000</v>
      </c>
      <c r="D7" s="125">
        <v>0</v>
      </c>
      <c r="E7" s="126">
        <v>0</v>
      </c>
      <c r="F7" s="158" t="s">
        <v>305</v>
      </c>
      <c r="G7" s="118">
        <v>3500000</v>
      </c>
      <c r="H7" s="118">
        <v>0</v>
      </c>
      <c r="I7" s="119">
        <v>0</v>
      </c>
      <c r="J7" s="116" t="s">
        <v>308</v>
      </c>
      <c r="K7" s="122" t="s">
        <v>129</v>
      </c>
      <c r="L7" s="118">
        <v>3500000</v>
      </c>
      <c r="M7" s="132">
        <v>267549</v>
      </c>
      <c r="N7" s="135">
        <f>M7/L7</f>
        <v>7.6442571428571429E-2</v>
      </c>
      <c r="O7" s="132">
        <v>0</v>
      </c>
      <c r="P7" s="135">
        <v>0</v>
      </c>
    </row>
    <row r="8" spans="2:16" ht="112.2" customHeight="1" x14ac:dyDescent="0.3">
      <c r="B8" s="124"/>
      <c r="C8" s="125"/>
      <c r="D8" s="125"/>
      <c r="E8" s="126"/>
      <c r="F8" s="158"/>
      <c r="G8" s="128"/>
      <c r="H8" s="128"/>
      <c r="I8" s="129"/>
      <c r="J8" s="111"/>
      <c r="K8" s="111"/>
      <c r="L8" s="123"/>
      <c r="M8" s="133"/>
      <c r="N8" s="136"/>
      <c r="O8" s="133"/>
      <c r="P8" s="136"/>
    </row>
    <row r="9" spans="2:16" ht="88.2" customHeight="1" x14ac:dyDescent="0.3">
      <c r="B9" s="124"/>
      <c r="C9" s="125"/>
      <c r="D9" s="125"/>
      <c r="E9" s="126"/>
      <c r="F9" s="84" t="s">
        <v>306</v>
      </c>
      <c r="G9" s="123"/>
      <c r="H9" s="123"/>
      <c r="I9" s="114"/>
      <c r="J9" s="111"/>
      <c r="K9" s="111"/>
      <c r="L9" s="123"/>
      <c r="M9" s="133"/>
      <c r="N9" s="136"/>
      <c r="O9" s="133"/>
      <c r="P9" s="136"/>
    </row>
    <row r="10" spans="2:16" ht="119.4" customHeight="1" x14ac:dyDescent="0.3">
      <c r="B10" s="124"/>
      <c r="C10" s="125"/>
      <c r="D10" s="125"/>
      <c r="E10" s="126"/>
      <c r="F10" s="84" t="s">
        <v>307</v>
      </c>
      <c r="G10" s="120"/>
      <c r="H10" s="120"/>
      <c r="I10" s="115"/>
      <c r="J10" s="112"/>
      <c r="K10" s="112"/>
      <c r="L10" s="120"/>
      <c r="M10" s="134"/>
      <c r="N10" s="137"/>
      <c r="O10" s="134"/>
      <c r="P10" s="137"/>
    </row>
    <row r="11" spans="2:16" ht="91.2" customHeight="1" x14ac:dyDescent="0.3">
      <c r="B11" s="117" t="s">
        <v>309</v>
      </c>
      <c r="C11" s="118">
        <v>500000</v>
      </c>
      <c r="D11" s="118">
        <v>0</v>
      </c>
      <c r="E11" s="119">
        <v>0</v>
      </c>
      <c r="F11" s="88" t="s">
        <v>313</v>
      </c>
      <c r="G11" s="110">
        <v>500000</v>
      </c>
      <c r="H11" s="110">
        <v>0</v>
      </c>
      <c r="I11" s="113">
        <v>0</v>
      </c>
      <c r="J11" s="89" t="s">
        <v>316</v>
      </c>
      <c r="K11" s="90" t="s">
        <v>129</v>
      </c>
      <c r="L11" s="91">
        <v>70000</v>
      </c>
      <c r="M11" s="92">
        <v>0</v>
      </c>
      <c r="N11" s="95">
        <v>0</v>
      </c>
      <c r="O11" s="92">
        <v>0</v>
      </c>
      <c r="P11" s="95">
        <v>0</v>
      </c>
    </row>
    <row r="12" spans="2:16" ht="130.19999999999999" customHeight="1" x14ac:dyDescent="0.3">
      <c r="B12" s="111"/>
      <c r="C12" s="111"/>
      <c r="D12" s="111"/>
      <c r="E12" s="114"/>
      <c r="F12" s="88" t="s">
        <v>314</v>
      </c>
      <c r="G12" s="111"/>
      <c r="H12" s="111"/>
      <c r="I12" s="114"/>
      <c r="J12" s="89" t="s">
        <v>317</v>
      </c>
      <c r="K12" s="90" t="s">
        <v>129</v>
      </c>
      <c r="L12" s="91">
        <v>250000</v>
      </c>
      <c r="M12" s="92">
        <v>0</v>
      </c>
      <c r="N12" s="95">
        <v>0</v>
      </c>
      <c r="O12" s="92">
        <v>0</v>
      </c>
      <c r="P12" s="95">
        <v>0</v>
      </c>
    </row>
    <row r="13" spans="2:16" ht="39.6" customHeight="1" x14ac:dyDescent="0.3">
      <c r="B13" s="111"/>
      <c r="C13" s="111"/>
      <c r="D13" s="111"/>
      <c r="E13" s="114"/>
      <c r="F13" s="121" t="s">
        <v>315</v>
      </c>
      <c r="G13" s="111"/>
      <c r="H13" s="111"/>
      <c r="I13" s="114"/>
      <c r="J13" s="116" t="s">
        <v>318</v>
      </c>
      <c r="K13" s="106" t="s">
        <v>129</v>
      </c>
      <c r="L13" s="105">
        <v>180000</v>
      </c>
      <c r="M13" s="107">
        <v>0</v>
      </c>
      <c r="N13" s="109">
        <v>0</v>
      </c>
      <c r="O13" s="107">
        <v>0</v>
      </c>
      <c r="P13" s="109">
        <v>0</v>
      </c>
    </row>
    <row r="14" spans="2:16" ht="156" customHeight="1" x14ac:dyDescent="0.3">
      <c r="B14" s="112"/>
      <c r="C14" s="112"/>
      <c r="D14" s="112"/>
      <c r="E14" s="115"/>
      <c r="F14" s="112"/>
      <c r="G14" s="112"/>
      <c r="H14" s="112"/>
      <c r="I14" s="115"/>
      <c r="J14" s="112"/>
      <c r="K14" s="106"/>
      <c r="L14" s="106"/>
      <c r="M14" s="108"/>
      <c r="N14" s="109"/>
      <c r="O14" s="108"/>
      <c r="P14" s="109"/>
    </row>
    <row r="15" spans="2:16" ht="43.95" customHeight="1" x14ac:dyDescent="0.3">
      <c r="B15" s="124" t="s">
        <v>319</v>
      </c>
      <c r="C15" s="125">
        <v>4400000</v>
      </c>
      <c r="D15" s="125">
        <v>0</v>
      </c>
      <c r="E15" s="126">
        <v>0</v>
      </c>
      <c r="F15" s="121" t="s">
        <v>310</v>
      </c>
      <c r="G15" s="118">
        <v>4400000</v>
      </c>
      <c r="H15" s="118">
        <v>0</v>
      </c>
      <c r="I15" s="119">
        <v>0</v>
      </c>
      <c r="J15" s="116" t="s">
        <v>311</v>
      </c>
      <c r="K15" s="122" t="s">
        <v>129</v>
      </c>
      <c r="L15" s="118">
        <v>2900000</v>
      </c>
      <c r="M15" s="118">
        <v>700000</v>
      </c>
      <c r="N15" s="119">
        <f>M15/L15</f>
        <v>0.2413793103448276</v>
      </c>
      <c r="O15" s="118">
        <v>70000</v>
      </c>
      <c r="P15" s="119">
        <f>O15/L15</f>
        <v>2.4137931034482758E-2</v>
      </c>
    </row>
    <row r="16" spans="2:16" ht="28.95" customHeight="1" x14ac:dyDescent="0.3">
      <c r="B16" s="124"/>
      <c r="C16" s="125"/>
      <c r="D16" s="125"/>
      <c r="E16" s="126"/>
      <c r="F16" s="127"/>
      <c r="G16" s="128"/>
      <c r="H16" s="128"/>
      <c r="I16" s="129"/>
      <c r="J16" s="112"/>
      <c r="K16" s="112"/>
      <c r="L16" s="120"/>
      <c r="M16" s="120"/>
      <c r="N16" s="115"/>
      <c r="O16" s="120"/>
      <c r="P16" s="115"/>
    </row>
    <row r="17" spans="2:16" ht="54.6" customHeight="1" x14ac:dyDescent="0.3">
      <c r="B17" s="124"/>
      <c r="C17" s="125"/>
      <c r="D17" s="125"/>
      <c r="E17" s="126"/>
      <c r="F17" s="111"/>
      <c r="G17" s="123"/>
      <c r="H17" s="123"/>
      <c r="I17" s="114"/>
      <c r="J17" s="116" t="s">
        <v>312</v>
      </c>
      <c r="K17" s="122" t="s">
        <v>129</v>
      </c>
      <c r="L17" s="118">
        <v>1500000</v>
      </c>
      <c r="M17" s="118">
        <f>1344166-300000</f>
        <v>1044166</v>
      </c>
      <c r="N17" s="119">
        <f>M17/L17</f>
        <v>0.69611066666666666</v>
      </c>
      <c r="O17" s="118">
        <v>0</v>
      </c>
      <c r="P17" s="119">
        <v>0</v>
      </c>
    </row>
    <row r="18" spans="2:16" ht="14.4" customHeight="1" x14ac:dyDescent="0.3">
      <c r="B18" s="124"/>
      <c r="C18" s="125"/>
      <c r="D18" s="125"/>
      <c r="E18" s="126"/>
      <c r="F18" s="112"/>
      <c r="G18" s="120"/>
      <c r="H18" s="120"/>
      <c r="I18" s="115"/>
      <c r="J18" s="112"/>
      <c r="K18" s="112"/>
      <c r="L18" s="120"/>
      <c r="M18" s="120"/>
      <c r="N18" s="115"/>
      <c r="O18" s="120"/>
      <c r="P18" s="115"/>
    </row>
    <row r="19" spans="2:16" ht="14.4" customHeight="1" x14ac:dyDescent="0.3">
      <c r="B19" s="117" t="s">
        <v>320</v>
      </c>
      <c r="C19" s="118">
        <v>321000</v>
      </c>
      <c r="D19" s="118">
        <v>0</v>
      </c>
      <c r="E19" s="119">
        <v>0</v>
      </c>
      <c r="F19" s="121" t="s">
        <v>321</v>
      </c>
      <c r="G19" s="110">
        <v>321000</v>
      </c>
      <c r="H19" s="110">
        <v>0</v>
      </c>
      <c r="I19" s="113">
        <v>0</v>
      </c>
      <c r="J19" s="116" t="s">
        <v>323</v>
      </c>
      <c r="K19" s="122" t="s">
        <v>129</v>
      </c>
      <c r="L19" s="118">
        <v>150000</v>
      </c>
      <c r="M19" s="118">
        <v>0</v>
      </c>
      <c r="N19" s="119">
        <v>0</v>
      </c>
      <c r="O19" s="118">
        <v>0</v>
      </c>
      <c r="P19" s="119">
        <v>0</v>
      </c>
    </row>
    <row r="20" spans="2:16" ht="114.6" customHeight="1" x14ac:dyDescent="0.3">
      <c r="B20" s="111"/>
      <c r="C20" s="111"/>
      <c r="D20" s="111"/>
      <c r="E20" s="114"/>
      <c r="F20" s="111"/>
      <c r="G20" s="111"/>
      <c r="H20" s="111"/>
      <c r="I20" s="114"/>
      <c r="J20" s="112"/>
      <c r="K20" s="112"/>
      <c r="L20" s="120"/>
      <c r="M20" s="120"/>
      <c r="N20" s="115"/>
      <c r="O20" s="120"/>
      <c r="P20" s="115"/>
    </row>
    <row r="21" spans="2:16" ht="14.4" customHeight="1" x14ac:dyDescent="0.3">
      <c r="B21" s="111"/>
      <c r="C21" s="111"/>
      <c r="D21" s="111"/>
      <c r="E21" s="114"/>
      <c r="F21" s="111"/>
      <c r="G21" s="111"/>
      <c r="H21" s="111"/>
      <c r="I21" s="114"/>
      <c r="J21" s="116" t="s">
        <v>324</v>
      </c>
      <c r="K21" s="122" t="s">
        <v>129</v>
      </c>
      <c r="L21" s="118">
        <v>110000</v>
      </c>
      <c r="M21" s="118">
        <v>0</v>
      </c>
      <c r="N21" s="119">
        <v>0</v>
      </c>
      <c r="O21" s="118">
        <v>0</v>
      </c>
      <c r="P21" s="119">
        <v>0</v>
      </c>
    </row>
    <row r="22" spans="2:16" ht="76.95" customHeight="1" x14ac:dyDescent="0.3">
      <c r="B22" s="111"/>
      <c r="C22" s="111"/>
      <c r="D22" s="111"/>
      <c r="E22" s="114"/>
      <c r="F22" s="111"/>
      <c r="G22" s="111"/>
      <c r="H22" s="111"/>
      <c r="I22" s="114"/>
      <c r="J22" s="112"/>
      <c r="K22" s="112"/>
      <c r="L22" s="120"/>
      <c r="M22" s="120"/>
      <c r="N22" s="115"/>
      <c r="O22" s="120"/>
      <c r="P22" s="115"/>
    </row>
    <row r="23" spans="2:16" ht="14.4" customHeight="1" x14ac:dyDescent="0.3">
      <c r="B23" s="111"/>
      <c r="C23" s="111"/>
      <c r="D23" s="111"/>
      <c r="E23" s="114"/>
      <c r="F23" s="121" t="s">
        <v>322</v>
      </c>
      <c r="G23" s="111"/>
      <c r="H23" s="111"/>
      <c r="I23" s="114"/>
      <c r="J23" s="116" t="s">
        <v>325</v>
      </c>
      <c r="K23" s="122" t="s">
        <v>129</v>
      </c>
      <c r="L23" s="118">
        <v>61000</v>
      </c>
      <c r="M23" s="118">
        <v>61000</v>
      </c>
      <c r="N23" s="119">
        <v>1</v>
      </c>
      <c r="O23" s="118">
        <v>0</v>
      </c>
      <c r="P23" s="119">
        <v>0</v>
      </c>
    </row>
    <row r="24" spans="2:16" ht="14.4" customHeight="1" x14ac:dyDescent="0.3">
      <c r="B24" s="111"/>
      <c r="C24" s="111"/>
      <c r="D24" s="111"/>
      <c r="E24" s="114"/>
      <c r="F24" s="111"/>
      <c r="G24" s="111"/>
      <c r="H24" s="111"/>
      <c r="I24" s="114"/>
      <c r="J24" s="111"/>
      <c r="K24" s="111"/>
      <c r="L24" s="123"/>
      <c r="M24" s="123"/>
      <c r="N24" s="114"/>
      <c r="O24" s="123"/>
      <c r="P24" s="114"/>
    </row>
    <row r="25" spans="2:16" ht="14.4" customHeight="1" x14ac:dyDescent="0.3">
      <c r="B25" s="111"/>
      <c r="C25" s="111"/>
      <c r="D25" s="111"/>
      <c r="E25" s="114"/>
      <c r="F25" s="111"/>
      <c r="G25" s="111"/>
      <c r="H25" s="111"/>
      <c r="I25" s="114"/>
      <c r="J25" s="111"/>
      <c r="K25" s="111"/>
      <c r="L25" s="111"/>
      <c r="M25" s="111"/>
      <c r="N25" s="114"/>
      <c r="O25" s="111"/>
      <c r="P25" s="114"/>
    </row>
    <row r="26" spans="2:16" ht="58.2" customHeight="1" x14ac:dyDescent="0.3">
      <c r="B26" s="112"/>
      <c r="C26" s="112"/>
      <c r="D26" s="112"/>
      <c r="E26" s="115"/>
      <c r="F26" s="111"/>
      <c r="G26" s="112"/>
      <c r="H26" s="112"/>
      <c r="I26" s="115"/>
      <c r="J26" s="112"/>
      <c r="K26" s="112"/>
      <c r="L26" s="112"/>
      <c r="M26" s="112"/>
      <c r="N26" s="115"/>
      <c r="O26" s="112"/>
      <c r="P26" s="115"/>
    </row>
    <row r="27" spans="2:16" ht="121.2" customHeight="1" x14ac:dyDescent="0.3">
      <c r="B27" s="124" t="s">
        <v>326</v>
      </c>
      <c r="C27" s="125">
        <v>1947500</v>
      </c>
      <c r="D27" s="125">
        <v>0</v>
      </c>
      <c r="E27" s="126">
        <v>0</v>
      </c>
      <c r="F27" s="84" t="s">
        <v>329</v>
      </c>
      <c r="G27" s="118">
        <f>C27</f>
        <v>1947500</v>
      </c>
      <c r="H27" s="118">
        <v>0</v>
      </c>
      <c r="I27" s="119">
        <v>0</v>
      </c>
      <c r="J27" s="116" t="s">
        <v>327</v>
      </c>
      <c r="K27" s="122" t="s">
        <v>129</v>
      </c>
      <c r="L27" s="118">
        <v>1947500</v>
      </c>
      <c r="M27" s="118">
        <v>1947500</v>
      </c>
      <c r="N27" s="119">
        <v>1</v>
      </c>
      <c r="O27" s="118">
        <v>0</v>
      </c>
      <c r="P27" s="119">
        <v>0</v>
      </c>
    </row>
    <row r="28" spans="2:16" ht="98.4" customHeight="1" x14ac:dyDescent="0.3">
      <c r="B28" s="124"/>
      <c r="C28" s="125"/>
      <c r="D28" s="125"/>
      <c r="E28" s="126"/>
      <c r="F28" s="84" t="s">
        <v>330</v>
      </c>
      <c r="G28" s="128"/>
      <c r="H28" s="128"/>
      <c r="I28" s="129"/>
      <c r="J28" s="112"/>
      <c r="K28" s="112"/>
      <c r="L28" s="120"/>
      <c r="M28" s="120"/>
      <c r="N28" s="115"/>
      <c r="O28" s="120"/>
      <c r="P28" s="115"/>
    </row>
    <row r="29" spans="2:16" x14ac:dyDescent="0.3">
      <c r="B29" s="124"/>
      <c r="C29" s="125"/>
      <c r="D29" s="125"/>
      <c r="E29" s="126"/>
      <c r="F29" s="121" t="s">
        <v>331</v>
      </c>
      <c r="G29" s="123"/>
      <c r="H29" s="123"/>
      <c r="I29" s="114"/>
      <c r="J29" s="116" t="s">
        <v>328</v>
      </c>
      <c r="K29" s="122" t="s">
        <v>129</v>
      </c>
      <c r="L29" s="118">
        <v>0</v>
      </c>
      <c r="M29" s="118">
        <v>0</v>
      </c>
      <c r="N29" s="119">
        <v>0</v>
      </c>
      <c r="O29" s="118">
        <v>0</v>
      </c>
      <c r="P29" s="119">
        <v>0</v>
      </c>
    </row>
    <row r="30" spans="2:16" ht="101.4" customHeight="1" x14ac:dyDescent="0.3">
      <c r="B30" s="124"/>
      <c r="C30" s="125"/>
      <c r="D30" s="125"/>
      <c r="E30" s="126"/>
      <c r="F30" s="112"/>
      <c r="G30" s="120"/>
      <c r="H30" s="120"/>
      <c r="I30" s="115"/>
      <c r="J30" s="112"/>
      <c r="K30" s="112"/>
      <c r="L30" s="120"/>
      <c r="M30" s="120"/>
      <c r="N30" s="115"/>
      <c r="O30" s="120"/>
      <c r="P30" s="115"/>
    </row>
    <row r="31" spans="2:16" x14ac:dyDescent="0.3">
      <c r="B31" s="141" t="s">
        <v>8</v>
      </c>
      <c r="C31" s="141"/>
      <c r="D31" s="141"/>
      <c r="E31" s="141"/>
      <c r="F31" s="141"/>
      <c r="G31" s="141"/>
      <c r="H31" s="141"/>
      <c r="I31" s="141"/>
      <c r="J31" s="141"/>
      <c r="K31" s="141"/>
      <c r="L31" s="141"/>
      <c r="M31" s="93">
        <f>SUM(M7:M30)</f>
        <v>4020215</v>
      </c>
      <c r="N31" s="142" t="s">
        <v>10</v>
      </c>
      <c r="O31" s="93">
        <f>SUM(O7:O30)</f>
        <v>70000</v>
      </c>
      <c r="P31" s="142" t="s">
        <v>10</v>
      </c>
    </row>
    <row r="32" spans="2:16" x14ac:dyDescent="0.3">
      <c r="B32" s="140" t="s">
        <v>9</v>
      </c>
      <c r="C32" s="140"/>
      <c r="D32" s="140"/>
      <c r="E32" s="140"/>
      <c r="F32" s="140"/>
      <c r="G32" s="140"/>
      <c r="H32" s="140"/>
      <c r="I32" s="140"/>
      <c r="J32" s="140"/>
      <c r="K32" s="140"/>
      <c r="L32" s="140"/>
      <c r="M32" s="94">
        <f>M31</f>
        <v>4020215</v>
      </c>
      <c r="N32" s="143"/>
      <c r="O32" s="94">
        <f>O31</f>
        <v>70000</v>
      </c>
      <c r="P32" s="143"/>
    </row>
    <row r="38" spans="2:17" x14ac:dyDescent="0.3">
      <c r="B38" s="152" t="s">
        <v>110</v>
      </c>
      <c r="C38" s="153"/>
      <c r="D38" s="153"/>
      <c r="E38" s="153"/>
      <c r="F38" s="153"/>
      <c r="G38" s="153"/>
      <c r="H38" s="153"/>
      <c r="I38" s="153"/>
      <c r="J38" s="153"/>
      <c r="K38" s="153"/>
      <c r="L38" s="153"/>
      <c r="M38" s="153"/>
      <c r="N38" s="153"/>
      <c r="O38" s="153"/>
      <c r="P38" s="154"/>
      <c r="Q38" s="40"/>
    </row>
    <row r="39" spans="2:17" ht="51.75" customHeight="1" x14ac:dyDescent="0.3">
      <c r="B39" s="155" t="s">
        <v>280</v>
      </c>
      <c r="C39" s="156"/>
      <c r="D39" s="156"/>
      <c r="E39" s="156"/>
      <c r="F39" s="156"/>
      <c r="G39" s="156"/>
      <c r="H39" s="156"/>
      <c r="I39" s="156"/>
      <c r="J39" s="156"/>
      <c r="K39" s="156"/>
      <c r="L39" s="156"/>
      <c r="M39" s="156"/>
      <c r="N39" s="156"/>
      <c r="O39" s="156"/>
      <c r="P39" s="157"/>
      <c r="Q39" s="40"/>
    </row>
    <row r="40" spans="2:17" ht="30.75" customHeight="1" x14ac:dyDescent="0.3">
      <c r="B40" s="155" t="s">
        <v>111</v>
      </c>
      <c r="C40" s="156"/>
      <c r="D40" s="156"/>
      <c r="E40" s="156"/>
      <c r="F40" s="156"/>
      <c r="G40" s="156"/>
      <c r="H40" s="156"/>
      <c r="I40" s="156"/>
      <c r="J40" s="156"/>
      <c r="K40" s="156"/>
      <c r="L40" s="156"/>
      <c r="M40" s="156"/>
      <c r="N40" s="156"/>
      <c r="O40" s="156"/>
      <c r="P40" s="157"/>
      <c r="Q40" s="40"/>
    </row>
    <row r="41" spans="2:17" x14ac:dyDescent="0.3">
      <c r="B41" s="155" t="s">
        <v>109</v>
      </c>
      <c r="C41" s="156"/>
      <c r="D41" s="156"/>
      <c r="E41" s="156"/>
      <c r="F41" s="156"/>
      <c r="G41" s="156"/>
      <c r="H41" s="156"/>
      <c r="I41" s="156"/>
      <c r="J41" s="156"/>
      <c r="K41" s="156"/>
      <c r="L41" s="156"/>
      <c r="M41" s="156"/>
      <c r="N41" s="156"/>
      <c r="O41" s="156"/>
      <c r="P41" s="157"/>
      <c r="Q41" s="40"/>
    </row>
    <row r="42" spans="2:17" x14ac:dyDescent="0.3">
      <c r="B42" s="149" t="s">
        <v>112</v>
      </c>
      <c r="C42" s="150"/>
      <c r="D42" s="150"/>
      <c r="E42" s="150"/>
      <c r="F42" s="150"/>
      <c r="G42" s="150"/>
      <c r="H42" s="150"/>
      <c r="I42" s="150"/>
      <c r="J42" s="150"/>
      <c r="K42" s="150"/>
      <c r="L42" s="150"/>
      <c r="M42" s="150"/>
      <c r="N42" s="150"/>
      <c r="O42" s="150"/>
      <c r="P42" s="151"/>
      <c r="Q42" s="40"/>
    </row>
    <row r="43" spans="2:17" x14ac:dyDescent="0.3">
      <c r="B43" s="40"/>
      <c r="C43" s="40"/>
      <c r="D43" s="40"/>
      <c r="E43" s="40"/>
      <c r="F43" s="40"/>
      <c r="G43" s="40"/>
      <c r="H43" s="40"/>
      <c r="I43" s="40"/>
      <c r="J43" s="40"/>
      <c r="K43" s="40"/>
      <c r="L43" s="40"/>
      <c r="M43" s="40"/>
      <c r="N43" s="40"/>
      <c r="O43" s="40"/>
      <c r="P43" s="40"/>
      <c r="Q43" s="40"/>
    </row>
    <row r="44" spans="2:17" x14ac:dyDescent="0.3">
      <c r="B44" s="40"/>
      <c r="C44" s="40"/>
      <c r="D44" s="40"/>
      <c r="E44" s="40"/>
      <c r="F44" s="40"/>
      <c r="G44" s="40"/>
      <c r="H44" s="40"/>
      <c r="I44" s="40"/>
      <c r="J44" s="40"/>
      <c r="K44" s="40"/>
      <c r="L44" s="40"/>
      <c r="M44" s="40"/>
      <c r="N44" s="40"/>
      <c r="O44" s="40"/>
      <c r="P44" s="40"/>
      <c r="Q44" s="40"/>
    </row>
  </sheetData>
  <mergeCells count="130">
    <mergeCell ref="B42:P42"/>
    <mergeCell ref="B7:B10"/>
    <mergeCell ref="C7:C10"/>
    <mergeCell ref="D7:D10"/>
    <mergeCell ref="E7:E10"/>
    <mergeCell ref="B38:P38"/>
    <mergeCell ref="B39:P39"/>
    <mergeCell ref="B40:P40"/>
    <mergeCell ref="B41:P41"/>
    <mergeCell ref="F7:F8"/>
    <mergeCell ref="G7:G10"/>
    <mergeCell ref="H7:H10"/>
    <mergeCell ref="N29:N30"/>
    <mergeCell ref="M29:M30"/>
    <mergeCell ref="K27:K28"/>
    <mergeCell ref="L27:L28"/>
    <mergeCell ref="M27:M28"/>
    <mergeCell ref="N27:N28"/>
    <mergeCell ref="O27:O28"/>
    <mergeCell ref="G27:G30"/>
    <mergeCell ref="H27:H30"/>
    <mergeCell ref="I27:I30"/>
    <mergeCell ref="J27:J28"/>
    <mergeCell ref="J29:J30"/>
    <mergeCell ref="C2:P2"/>
    <mergeCell ref="B32:L32"/>
    <mergeCell ref="F13:F14"/>
    <mergeCell ref="B27:B30"/>
    <mergeCell ref="C27:C30"/>
    <mergeCell ref="D27:D30"/>
    <mergeCell ref="E27:E30"/>
    <mergeCell ref="B31:L31"/>
    <mergeCell ref="N31:N32"/>
    <mergeCell ref="P31:P32"/>
    <mergeCell ref="B4:E4"/>
    <mergeCell ref="F4:I4"/>
    <mergeCell ref="G5:G6"/>
    <mergeCell ref="H5:H6"/>
    <mergeCell ref="I5:I6"/>
    <mergeCell ref="B5:B6"/>
    <mergeCell ref="C5:C6"/>
    <mergeCell ref="D5:D6"/>
    <mergeCell ref="E5:E6"/>
    <mergeCell ref="F5:F6"/>
    <mergeCell ref="F29:F30"/>
    <mergeCell ref="J4:P4"/>
    <mergeCell ref="J5:J6"/>
    <mergeCell ref="M5:N5"/>
    <mergeCell ref="O5:P5"/>
    <mergeCell ref="L5:L6"/>
    <mergeCell ref="K5:K6"/>
    <mergeCell ref="I7:I10"/>
    <mergeCell ref="J7:J10"/>
    <mergeCell ref="K7:K10"/>
    <mergeCell ref="L7:L10"/>
    <mergeCell ref="M7:M10"/>
    <mergeCell ref="N7:N10"/>
    <mergeCell ref="O7:O10"/>
    <mergeCell ref="P7:P10"/>
    <mergeCell ref="L17:L18"/>
    <mergeCell ref="M17:M18"/>
    <mergeCell ref="N17:N18"/>
    <mergeCell ref="O17:O18"/>
    <mergeCell ref="P17:P18"/>
    <mergeCell ref="L29:L30"/>
    <mergeCell ref="K29:K30"/>
    <mergeCell ref="B15:B18"/>
    <mergeCell ref="C15:C18"/>
    <mergeCell ref="D15:D18"/>
    <mergeCell ref="E15:E18"/>
    <mergeCell ref="F15:F18"/>
    <mergeCell ref="G15:G18"/>
    <mergeCell ref="H15:H18"/>
    <mergeCell ref="I15:I18"/>
    <mergeCell ref="J15:J16"/>
    <mergeCell ref="K15:K16"/>
    <mergeCell ref="L15:L16"/>
    <mergeCell ref="B19:B26"/>
    <mergeCell ref="C19:C26"/>
    <mergeCell ref="D19:D26"/>
    <mergeCell ref="P27:P28"/>
    <mergeCell ref="P29:P30"/>
    <mergeCell ref="O29:O30"/>
    <mergeCell ref="O23:O26"/>
    <mergeCell ref="P23:P26"/>
    <mergeCell ref="M19:M20"/>
    <mergeCell ref="M21:M22"/>
    <mergeCell ref="N19:N20"/>
    <mergeCell ref="N21:N22"/>
    <mergeCell ref="M23:M26"/>
    <mergeCell ref="N23:N26"/>
    <mergeCell ref="K19:K20"/>
    <mergeCell ref="K21:K22"/>
    <mergeCell ref="L19:L20"/>
    <mergeCell ref="L21:L22"/>
    <mergeCell ref="K23:K26"/>
    <mergeCell ref="L23:L26"/>
    <mergeCell ref="B11:B14"/>
    <mergeCell ref="C11:C14"/>
    <mergeCell ref="D11:D14"/>
    <mergeCell ref="E11:E14"/>
    <mergeCell ref="G11:G14"/>
    <mergeCell ref="O19:O20"/>
    <mergeCell ref="O21:O22"/>
    <mergeCell ref="P19:P20"/>
    <mergeCell ref="P21:P22"/>
    <mergeCell ref="E19:E26"/>
    <mergeCell ref="F19:F22"/>
    <mergeCell ref="F23:F26"/>
    <mergeCell ref="J19:J20"/>
    <mergeCell ref="J21:J22"/>
    <mergeCell ref="G19:G26"/>
    <mergeCell ref="H19:H26"/>
    <mergeCell ref="I19:I26"/>
    <mergeCell ref="J23:J26"/>
    <mergeCell ref="M15:M16"/>
    <mergeCell ref="N15:N16"/>
    <mergeCell ref="O15:O16"/>
    <mergeCell ref="P15:P16"/>
    <mergeCell ref="J17:J18"/>
    <mergeCell ref="K17:K18"/>
    <mergeCell ref="L13:L14"/>
    <mergeCell ref="M13:M14"/>
    <mergeCell ref="N13:N14"/>
    <mergeCell ref="O13:O14"/>
    <mergeCell ref="P13:P14"/>
    <mergeCell ref="H11:H14"/>
    <mergeCell ref="I11:I14"/>
    <mergeCell ref="J13:J14"/>
    <mergeCell ref="K13:K14"/>
  </mergeCells>
  <pageMargins left="0.70866141732283472" right="0.70866141732283472" top="0.74803149606299213" bottom="0.74803149606299213" header="0.31496062992125984" footer="0.31496062992125984"/>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79"/>
  <sheetViews>
    <sheetView view="pageBreakPreview" topLeftCell="A10" zoomScaleSheetLayoutView="100" workbookViewId="0">
      <selection activeCell="P57" sqref="P57"/>
    </sheetView>
  </sheetViews>
  <sheetFormatPr defaultRowHeight="14.4" x14ac:dyDescent="0.3"/>
  <cols>
    <col min="1" max="1" width="4.88671875" customWidth="1"/>
    <col min="2" max="2" width="12.109375" customWidth="1"/>
    <col min="3" max="3" width="14.109375" customWidth="1"/>
    <col min="4" max="4" width="14.6640625" customWidth="1"/>
    <col min="7" max="7" width="9.88671875" customWidth="1"/>
    <col min="9" max="9" width="13.44140625" customWidth="1"/>
    <col min="10" max="10" width="17.109375" customWidth="1"/>
    <col min="11" max="11" width="12.44140625" customWidth="1"/>
    <col min="14" max="14" width="9.44140625" customWidth="1"/>
    <col min="15" max="16" width="12.6640625" customWidth="1"/>
    <col min="17" max="17" width="4.44140625" customWidth="1"/>
  </cols>
  <sheetData>
    <row r="2" spans="2:16" x14ac:dyDescent="0.3">
      <c r="B2" s="44" t="s">
        <v>120</v>
      </c>
      <c r="C2" s="164" t="s">
        <v>121</v>
      </c>
      <c r="D2" s="164"/>
      <c r="E2" s="164"/>
      <c r="F2" s="164"/>
      <c r="G2" s="164"/>
      <c r="H2" s="164"/>
      <c r="I2" s="164"/>
      <c r="J2" s="164"/>
      <c r="K2" s="164"/>
      <c r="L2" s="164"/>
      <c r="M2" s="164"/>
      <c r="N2" s="164"/>
      <c r="O2" s="164"/>
      <c r="P2" s="164"/>
    </row>
    <row r="3" spans="2:16" x14ac:dyDescent="0.3">
      <c r="B3" s="45"/>
      <c r="C3" s="46"/>
      <c r="D3" s="46"/>
      <c r="E3" s="46"/>
      <c r="F3" s="46"/>
      <c r="G3" s="46"/>
      <c r="H3" s="46"/>
      <c r="I3" s="46"/>
      <c r="J3" s="46"/>
      <c r="K3" s="46"/>
      <c r="L3" s="46"/>
      <c r="M3" s="46"/>
      <c r="N3" s="46"/>
      <c r="O3" s="46"/>
      <c r="P3" s="47"/>
    </row>
    <row r="4" spans="2:16" ht="54" customHeight="1" x14ac:dyDescent="0.3">
      <c r="B4" s="181" t="s">
        <v>11</v>
      </c>
      <c r="C4" s="182" t="s">
        <v>12</v>
      </c>
      <c r="D4" s="183" t="s">
        <v>13</v>
      </c>
      <c r="E4" s="175" t="s">
        <v>264</v>
      </c>
      <c r="F4" s="175" t="s">
        <v>15</v>
      </c>
      <c r="G4" s="175" t="s">
        <v>16</v>
      </c>
      <c r="H4" s="175" t="s">
        <v>17</v>
      </c>
      <c r="I4" s="183" t="s">
        <v>22</v>
      </c>
      <c r="J4" s="187" t="s">
        <v>18</v>
      </c>
      <c r="K4" s="188" t="s">
        <v>19</v>
      </c>
      <c r="L4" s="175" t="s">
        <v>265</v>
      </c>
      <c r="M4" s="175" t="s">
        <v>15</v>
      </c>
      <c r="N4" s="175" t="s">
        <v>17</v>
      </c>
      <c r="O4" s="184" t="s">
        <v>22</v>
      </c>
      <c r="P4" s="184"/>
    </row>
    <row r="5" spans="2:16" x14ac:dyDescent="0.3">
      <c r="B5" s="181"/>
      <c r="C5" s="182"/>
      <c r="D5" s="183"/>
      <c r="E5" s="175"/>
      <c r="F5" s="175"/>
      <c r="G5" s="175"/>
      <c r="H5" s="175"/>
      <c r="I5" s="183"/>
      <c r="J5" s="187"/>
      <c r="K5" s="188"/>
      <c r="L5" s="175"/>
      <c r="M5" s="175"/>
      <c r="N5" s="175"/>
      <c r="O5" s="8" t="s">
        <v>20</v>
      </c>
      <c r="P5" s="8" t="s">
        <v>21</v>
      </c>
    </row>
    <row r="6" spans="2:16" x14ac:dyDescent="0.3">
      <c r="B6" s="185" t="s">
        <v>304</v>
      </c>
      <c r="C6" s="186" t="s">
        <v>305</v>
      </c>
      <c r="D6" s="192" t="s">
        <v>336</v>
      </c>
      <c r="E6" s="194"/>
      <c r="F6" s="195" t="s">
        <v>338</v>
      </c>
      <c r="G6" s="194">
        <v>47</v>
      </c>
      <c r="H6" s="194">
        <v>67</v>
      </c>
      <c r="I6" s="192" t="s">
        <v>24</v>
      </c>
      <c r="J6" s="165" t="s">
        <v>308</v>
      </c>
      <c r="K6" s="203" t="s">
        <v>340</v>
      </c>
      <c r="L6" s="194"/>
      <c r="M6" s="194" t="s">
        <v>342</v>
      </c>
      <c r="N6" s="194">
        <v>15</v>
      </c>
      <c r="O6" s="203">
        <v>1</v>
      </c>
      <c r="P6" s="203" t="s">
        <v>24</v>
      </c>
    </row>
    <row r="7" spans="2:16" x14ac:dyDescent="0.3">
      <c r="B7" s="185"/>
      <c r="C7" s="186"/>
      <c r="D7" s="193"/>
      <c r="E7" s="199"/>
      <c r="F7" s="200"/>
      <c r="G7" s="199"/>
      <c r="H7" s="199"/>
      <c r="I7" s="193"/>
      <c r="J7" s="166"/>
      <c r="K7" s="204"/>
      <c r="L7" s="199"/>
      <c r="M7" s="199"/>
      <c r="N7" s="199"/>
      <c r="O7" s="204"/>
      <c r="P7" s="204"/>
    </row>
    <row r="8" spans="2:16" x14ac:dyDescent="0.3">
      <c r="B8" s="185"/>
      <c r="C8" s="186"/>
      <c r="D8" s="193"/>
      <c r="E8" s="199"/>
      <c r="F8" s="200"/>
      <c r="G8" s="199"/>
      <c r="H8" s="199"/>
      <c r="I8" s="193"/>
      <c r="J8" s="166"/>
      <c r="K8" s="204"/>
      <c r="L8" s="199"/>
      <c r="M8" s="199"/>
      <c r="N8" s="199"/>
      <c r="O8" s="204"/>
      <c r="P8" s="204"/>
    </row>
    <row r="9" spans="2:16" x14ac:dyDescent="0.3">
      <c r="B9" s="185"/>
      <c r="C9" s="186"/>
      <c r="D9" s="193"/>
      <c r="E9" s="199"/>
      <c r="F9" s="200"/>
      <c r="G9" s="199"/>
      <c r="H9" s="199"/>
      <c r="I9" s="193"/>
      <c r="J9" s="166"/>
      <c r="K9" s="204"/>
      <c r="L9" s="199"/>
      <c r="M9" s="199"/>
      <c r="N9" s="199"/>
      <c r="O9" s="204"/>
      <c r="P9" s="204"/>
    </row>
    <row r="10" spans="2:16" x14ac:dyDescent="0.3">
      <c r="B10" s="185"/>
      <c r="C10" s="186"/>
      <c r="D10" s="193"/>
      <c r="E10" s="199"/>
      <c r="F10" s="200"/>
      <c r="G10" s="199"/>
      <c r="H10" s="199"/>
      <c r="I10" s="193"/>
      <c r="J10" s="166"/>
      <c r="K10" s="204"/>
      <c r="L10" s="199"/>
      <c r="M10" s="199"/>
      <c r="N10" s="199"/>
      <c r="O10" s="204"/>
      <c r="P10" s="204"/>
    </row>
    <row r="11" spans="2:16" x14ac:dyDescent="0.3">
      <c r="B11" s="185"/>
      <c r="C11" s="186"/>
      <c r="D11" s="193"/>
      <c r="E11" s="168"/>
      <c r="F11" s="196"/>
      <c r="G11" s="168"/>
      <c r="H11" s="168"/>
      <c r="I11" s="168"/>
      <c r="J11" s="166"/>
      <c r="K11" s="204"/>
      <c r="L11" s="199"/>
      <c r="M11" s="199"/>
      <c r="N11" s="199"/>
      <c r="O11" s="204"/>
      <c r="P11" s="204"/>
    </row>
    <row r="12" spans="2:16" ht="38.25" customHeight="1" x14ac:dyDescent="0.3">
      <c r="B12" s="185"/>
      <c r="C12" s="186"/>
      <c r="D12" s="193"/>
      <c r="E12" s="168"/>
      <c r="F12" s="196"/>
      <c r="G12" s="168"/>
      <c r="H12" s="168"/>
      <c r="I12" s="168"/>
      <c r="J12" s="166"/>
      <c r="K12" s="204"/>
      <c r="L12" s="199"/>
      <c r="M12" s="199"/>
      <c r="N12" s="199"/>
      <c r="O12" s="204"/>
      <c r="P12" s="204"/>
    </row>
    <row r="13" spans="2:16" x14ac:dyDescent="0.3">
      <c r="B13" s="185"/>
      <c r="C13" s="189" t="s">
        <v>306</v>
      </c>
      <c r="D13" s="169"/>
      <c r="E13" s="169"/>
      <c r="F13" s="197"/>
      <c r="G13" s="169"/>
      <c r="H13" s="169"/>
      <c r="I13" s="169"/>
      <c r="J13" s="166"/>
      <c r="K13" s="205"/>
      <c r="L13" s="202"/>
      <c r="M13" s="202"/>
      <c r="N13" s="202"/>
      <c r="O13" s="205"/>
      <c r="P13" s="205"/>
    </row>
    <row r="14" spans="2:16" ht="87" customHeight="1" x14ac:dyDescent="0.3">
      <c r="B14" s="185"/>
      <c r="C14" s="190"/>
      <c r="D14" s="192" t="s">
        <v>337</v>
      </c>
      <c r="E14" s="194"/>
      <c r="F14" s="195" t="s">
        <v>339</v>
      </c>
      <c r="G14" s="198">
        <v>94605</v>
      </c>
      <c r="H14" s="194">
        <v>100000</v>
      </c>
      <c r="I14" s="192" t="s">
        <v>24</v>
      </c>
      <c r="J14" s="166"/>
      <c r="K14" s="203" t="s">
        <v>341</v>
      </c>
      <c r="L14" s="194"/>
      <c r="M14" s="194" t="s">
        <v>342</v>
      </c>
      <c r="N14" s="194">
        <v>25</v>
      </c>
      <c r="O14" s="203">
        <v>1</v>
      </c>
      <c r="P14" s="203" t="s">
        <v>24</v>
      </c>
    </row>
    <row r="15" spans="2:16" x14ac:dyDescent="0.3">
      <c r="B15" s="185"/>
      <c r="C15" s="189" t="s">
        <v>307</v>
      </c>
      <c r="D15" s="168"/>
      <c r="E15" s="168"/>
      <c r="F15" s="196"/>
      <c r="G15" s="168"/>
      <c r="H15" s="168"/>
      <c r="I15" s="168"/>
      <c r="J15" s="166"/>
      <c r="K15" s="204"/>
      <c r="L15" s="199"/>
      <c r="M15" s="199"/>
      <c r="N15" s="199"/>
      <c r="O15" s="204"/>
      <c r="P15" s="204"/>
    </row>
    <row r="16" spans="2:16" ht="24" customHeight="1" x14ac:dyDescent="0.3">
      <c r="B16" s="185"/>
      <c r="C16" s="191"/>
      <c r="D16" s="168"/>
      <c r="E16" s="168"/>
      <c r="F16" s="196"/>
      <c r="G16" s="168"/>
      <c r="H16" s="168"/>
      <c r="I16" s="168"/>
      <c r="J16" s="166"/>
      <c r="K16" s="204"/>
      <c r="L16" s="199"/>
      <c r="M16" s="199"/>
      <c r="N16" s="199"/>
      <c r="O16" s="204"/>
      <c r="P16" s="204"/>
    </row>
    <row r="17" spans="2:16" x14ac:dyDescent="0.3">
      <c r="B17" s="185"/>
      <c r="C17" s="162"/>
      <c r="D17" s="168"/>
      <c r="E17" s="168"/>
      <c r="F17" s="196"/>
      <c r="G17" s="168"/>
      <c r="H17" s="168"/>
      <c r="I17" s="168"/>
      <c r="J17" s="166"/>
      <c r="K17" s="204"/>
      <c r="L17" s="199"/>
      <c r="M17" s="199"/>
      <c r="N17" s="199"/>
      <c r="O17" s="204"/>
      <c r="P17" s="204"/>
    </row>
    <row r="18" spans="2:16" x14ac:dyDescent="0.3">
      <c r="B18" s="185"/>
      <c r="C18" s="162"/>
      <c r="D18" s="168"/>
      <c r="E18" s="168"/>
      <c r="F18" s="196"/>
      <c r="G18" s="168"/>
      <c r="H18" s="168"/>
      <c r="I18" s="168"/>
      <c r="J18" s="166"/>
      <c r="K18" s="204"/>
      <c r="L18" s="199"/>
      <c r="M18" s="199"/>
      <c r="N18" s="199"/>
      <c r="O18" s="204"/>
      <c r="P18" s="204"/>
    </row>
    <row r="19" spans="2:16" ht="42.75" customHeight="1" x14ac:dyDescent="0.3">
      <c r="B19" s="185"/>
      <c r="C19" s="163"/>
      <c r="D19" s="169"/>
      <c r="E19" s="169"/>
      <c r="F19" s="197"/>
      <c r="G19" s="169"/>
      <c r="H19" s="169"/>
      <c r="I19" s="169"/>
      <c r="J19" s="167"/>
      <c r="K19" s="205"/>
      <c r="L19" s="202"/>
      <c r="M19" s="202"/>
      <c r="N19" s="202"/>
      <c r="O19" s="205"/>
      <c r="P19" s="205"/>
    </row>
    <row r="20" spans="2:16" x14ac:dyDescent="0.3">
      <c r="B20" s="161" t="s">
        <v>309</v>
      </c>
      <c r="C20" s="189" t="s">
        <v>313</v>
      </c>
      <c r="D20" s="192" t="s">
        <v>343</v>
      </c>
      <c r="E20" s="194"/>
      <c r="F20" s="194" t="s">
        <v>339</v>
      </c>
      <c r="G20" s="194">
        <v>0</v>
      </c>
      <c r="H20" s="194">
        <v>250</v>
      </c>
      <c r="I20" s="192" t="s">
        <v>24</v>
      </c>
      <c r="J20" s="165" t="s">
        <v>316</v>
      </c>
      <c r="K20" s="203" t="s">
        <v>340</v>
      </c>
      <c r="L20" s="194"/>
      <c r="M20" s="194" t="s">
        <v>342</v>
      </c>
      <c r="N20" s="194">
        <v>7</v>
      </c>
      <c r="O20" s="203" t="s">
        <v>24</v>
      </c>
      <c r="P20" s="203" t="s">
        <v>24</v>
      </c>
    </row>
    <row r="21" spans="2:16" x14ac:dyDescent="0.3">
      <c r="B21" s="162"/>
      <c r="C21" s="191"/>
      <c r="D21" s="193"/>
      <c r="E21" s="199"/>
      <c r="F21" s="199"/>
      <c r="G21" s="199"/>
      <c r="H21" s="199"/>
      <c r="I21" s="193"/>
      <c r="J21" s="166"/>
      <c r="K21" s="204"/>
      <c r="L21" s="199"/>
      <c r="M21" s="199"/>
      <c r="N21" s="199"/>
      <c r="O21" s="204"/>
      <c r="P21" s="204"/>
    </row>
    <row r="22" spans="2:16" x14ac:dyDescent="0.3">
      <c r="B22" s="162"/>
      <c r="C22" s="191"/>
      <c r="D22" s="193"/>
      <c r="E22" s="199"/>
      <c r="F22" s="199"/>
      <c r="G22" s="199"/>
      <c r="H22" s="199"/>
      <c r="I22" s="193"/>
      <c r="J22" s="166"/>
      <c r="K22" s="205"/>
      <c r="L22" s="202"/>
      <c r="M22" s="202"/>
      <c r="N22" s="202"/>
      <c r="O22" s="205"/>
      <c r="P22" s="205"/>
    </row>
    <row r="23" spans="2:16" ht="80.25" customHeight="1" x14ac:dyDescent="0.3">
      <c r="B23" s="162"/>
      <c r="C23" s="190"/>
      <c r="D23" s="201"/>
      <c r="E23" s="202"/>
      <c r="F23" s="202"/>
      <c r="G23" s="202"/>
      <c r="H23" s="202"/>
      <c r="I23" s="201"/>
      <c r="J23" s="167"/>
      <c r="K23" s="7" t="s">
        <v>348</v>
      </c>
      <c r="L23" s="83"/>
      <c r="M23" s="86" t="s">
        <v>342</v>
      </c>
      <c r="N23" s="83">
        <v>7</v>
      </c>
      <c r="O23" s="7" t="s">
        <v>24</v>
      </c>
      <c r="P23" s="7" t="s">
        <v>24</v>
      </c>
    </row>
    <row r="24" spans="2:16" x14ac:dyDescent="0.3">
      <c r="B24" s="162"/>
      <c r="C24" s="189" t="s">
        <v>314</v>
      </c>
      <c r="D24" s="192" t="s">
        <v>344</v>
      </c>
      <c r="E24" s="194"/>
      <c r="F24" s="194" t="s">
        <v>347</v>
      </c>
      <c r="G24" s="194">
        <v>0</v>
      </c>
      <c r="H24" s="194">
        <v>10</v>
      </c>
      <c r="I24" s="192" t="s">
        <v>24</v>
      </c>
      <c r="J24" s="165" t="s">
        <v>317</v>
      </c>
      <c r="K24" s="203" t="s">
        <v>340</v>
      </c>
      <c r="L24" s="194"/>
      <c r="M24" s="194" t="s">
        <v>342</v>
      </c>
      <c r="N24" s="194">
        <v>20</v>
      </c>
      <c r="O24" s="203" t="s">
        <v>24</v>
      </c>
      <c r="P24" s="203" t="s">
        <v>24</v>
      </c>
    </row>
    <row r="25" spans="2:16" x14ac:dyDescent="0.3">
      <c r="B25" s="162"/>
      <c r="C25" s="191"/>
      <c r="D25" s="193"/>
      <c r="E25" s="199"/>
      <c r="F25" s="199"/>
      <c r="G25" s="199"/>
      <c r="H25" s="199"/>
      <c r="I25" s="193"/>
      <c r="J25" s="166"/>
      <c r="K25" s="204"/>
      <c r="L25" s="199"/>
      <c r="M25" s="199"/>
      <c r="N25" s="199"/>
      <c r="O25" s="204"/>
      <c r="P25" s="204"/>
    </row>
    <row r="26" spans="2:16" x14ac:dyDescent="0.3">
      <c r="B26" s="162"/>
      <c r="C26" s="191"/>
      <c r="D26" s="193"/>
      <c r="E26" s="199"/>
      <c r="F26" s="199"/>
      <c r="G26" s="199"/>
      <c r="H26" s="199"/>
      <c r="I26" s="193"/>
      <c r="J26" s="166"/>
      <c r="K26" s="205"/>
      <c r="L26" s="202"/>
      <c r="M26" s="202"/>
      <c r="N26" s="202"/>
      <c r="O26" s="205"/>
      <c r="P26" s="205"/>
    </row>
    <row r="27" spans="2:16" ht="83.25" customHeight="1" x14ac:dyDescent="0.3">
      <c r="B27" s="162"/>
      <c r="C27" s="190"/>
      <c r="D27" s="201"/>
      <c r="E27" s="202"/>
      <c r="F27" s="202"/>
      <c r="G27" s="202"/>
      <c r="H27" s="202"/>
      <c r="I27" s="201"/>
      <c r="J27" s="167"/>
      <c r="K27" s="7" t="s">
        <v>349</v>
      </c>
      <c r="L27" s="83"/>
      <c r="M27" s="86" t="s">
        <v>342</v>
      </c>
      <c r="N27" s="83">
        <v>20</v>
      </c>
      <c r="O27" s="7" t="s">
        <v>24</v>
      </c>
      <c r="P27" s="7" t="s">
        <v>24</v>
      </c>
    </row>
    <row r="28" spans="2:16" x14ac:dyDescent="0.3">
      <c r="B28" s="162"/>
      <c r="C28" s="189" t="s">
        <v>315</v>
      </c>
      <c r="D28" s="192" t="s">
        <v>345</v>
      </c>
      <c r="E28" s="194"/>
      <c r="F28" s="194" t="s">
        <v>347</v>
      </c>
      <c r="G28" s="194">
        <v>0</v>
      </c>
      <c r="H28" s="194">
        <v>10</v>
      </c>
      <c r="I28" s="192" t="s">
        <v>24</v>
      </c>
      <c r="J28" s="165" t="s">
        <v>318</v>
      </c>
      <c r="K28" s="203" t="s">
        <v>340</v>
      </c>
      <c r="L28" s="194"/>
      <c r="M28" s="194" t="s">
        <v>342</v>
      </c>
      <c r="N28" s="194">
        <v>10</v>
      </c>
      <c r="O28" s="203" t="s">
        <v>24</v>
      </c>
      <c r="P28" s="203" t="s">
        <v>24</v>
      </c>
    </row>
    <row r="29" spans="2:16" x14ac:dyDescent="0.3">
      <c r="B29" s="162"/>
      <c r="C29" s="191"/>
      <c r="D29" s="193"/>
      <c r="E29" s="199"/>
      <c r="F29" s="199"/>
      <c r="G29" s="199"/>
      <c r="H29" s="199"/>
      <c r="I29" s="193"/>
      <c r="J29" s="166"/>
      <c r="K29" s="204"/>
      <c r="L29" s="199"/>
      <c r="M29" s="199"/>
      <c r="N29" s="199"/>
      <c r="O29" s="204"/>
      <c r="P29" s="204"/>
    </row>
    <row r="30" spans="2:16" ht="106.5" customHeight="1" x14ac:dyDescent="0.3">
      <c r="B30" s="162"/>
      <c r="C30" s="191"/>
      <c r="D30" s="201"/>
      <c r="E30" s="202"/>
      <c r="F30" s="202"/>
      <c r="G30" s="202"/>
      <c r="H30" s="202"/>
      <c r="I30" s="201"/>
      <c r="J30" s="166"/>
      <c r="K30" s="205"/>
      <c r="L30" s="202"/>
      <c r="M30" s="202"/>
      <c r="N30" s="202"/>
      <c r="O30" s="205"/>
      <c r="P30" s="205"/>
    </row>
    <row r="31" spans="2:16" ht="150.75" customHeight="1" x14ac:dyDescent="0.3">
      <c r="B31" s="163"/>
      <c r="C31" s="190"/>
      <c r="D31" s="85" t="s">
        <v>346</v>
      </c>
      <c r="E31" s="83"/>
      <c r="F31" s="86" t="s">
        <v>339</v>
      </c>
      <c r="G31" s="83">
        <v>0</v>
      </c>
      <c r="H31" s="83">
        <v>50</v>
      </c>
      <c r="I31" s="85" t="s">
        <v>24</v>
      </c>
      <c r="J31" s="167"/>
      <c r="K31" s="7" t="s">
        <v>350</v>
      </c>
      <c r="L31" s="83"/>
      <c r="M31" s="86" t="s">
        <v>342</v>
      </c>
      <c r="N31" s="83">
        <v>20</v>
      </c>
      <c r="O31" s="7" t="s">
        <v>24</v>
      </c>
      <c r="P31" s="7" t="s">
        <v>24</v>
      </c>
    </row>
    <row r="32" spans="2:16" x14ac:dyDescent="0.3">
      <c r="B32" s="161" t="s">
        <v>319</v>
      </c>
      <c r="C32" s="189" t="s">
        <v>310</v>
      </c>
      <c r="D32" s="192" t="s">
        <v>351</v>
      </c>
      <c r="E32" s="194"/>
      <c r="F32" s="194" t="s">
        <v>353</v>
      </c>
      <c r="G32" s="194">
        <v>0</v>
      </c>
      <c r="H32" s="194">
        <v>44</v>
      </c>
      <c r="I32" s="192" t="s">
        <v>24</v>
      </c>
      <c r="J32" s="165" t="s">
        <v>311</v>
      </c>
      <c r="K32" s="203" t="s">
        <v>354</v>
      </c>
      <c r="L32" s="206"/>
      <c r="M32" s="206" t="s">
        <v>356</v>
      </c>
      <c r="N32" s="206">
        <v>40</v>
      </c>
      <c r="O32" s="203">
        <v>10</v>
      </c>
      <c r="P32" s="203">
        <v>1</v>
      </c>
    </row>
    <row r="33" spans="2:16" x14ac:dyDescent="0.3">
      <c r="B33" s="162"/>
      <c r="C33" s="191"/>
      <c r="D33" s="193"/>
      <c r="E33" s="199"/>
      <c r="F33" s="199"/>
      <c r="G33" s="199"/>
      <c r="H33" s="199"/>
      <c r="I33" s="193"/>
      <c r="J33" s="166"/>
      <c r="K33" s="204"/>
      <c r="L33" s="207"/>
      <c r="M33" s="207"/>
      <c r="N33" s="207"/>
      <c r="O33" s="204"/>
      <c r="P33" s="204"/>
    </row>
    <row r="34" spans="2:16" ht="88.5" customHeight="1" x14ac:dyDescent="0.3">
      <c r="B34" s="162"/>
      <c r="C34" s="191"/>
      <c r="D34" s="193"/>
      <c r="E34" s="199"/>
      <c r="F34" s="199"/>
      <c r="G34" s="199"/>
      <c r="H34" s="199"/>
      <c r="I34" s="193"/>
      <c r="J34" s="166"/>
      <c r="K34" s="205"/>
      <c r="L34" s="208"/>
      <c r="M34" s="208"/>
      <c r="N34" s="208"/>
      <c r="O34" s="205"/>
      <c r="P34" s="205"/>
    </row>
    <row r="35" spans="2:16" x14ac:dyDescent="0.3">
      <c r="B35" s="162"/>
      <c r="C35" s="191"/>
      <c r="D35" s="193"/>
      <c r="E35" s="199"/>
      <c r="F35" s="199"/>
      <c r="G35" s="199"/>
      <c r="H35" s="199"/>
      <c r="I35" s="193"/>
      <c r="J35" s="166"/>
      <c r="K35" s="203" t="s">
        <v>355</v>
      </c>
      <c r="L35" s="206"/>
      <c r="M35" s="206" t="s">
        <v>356</v>
      </c>
      <c r="N35" s="206">
        <v>40</v>
      </c>
      <c r="O35" s="203">
        <v>10</v>
      </c>
      <c r="P35" s="203">
        <v>1</v>
      </c>
    </row>
    <row r="36" spans="2:16" x14ac:dyDescent="0.3">
      <c r="B36" s="162"/>
      <c r="C36" s="191"/>
      <c r="D36" s="193"/>
      <c r="E36" s="199"/>
      <c r="F36" s="199"/>
      <c r="G36" s="199"/>
      <c r="H36" s="199"/>
      <c r="I36" s="193"/>
      <c r="J36" s="166"/>
      <c r="K36" s="204"/>
      <c r="L36" s="207"/>
      <c r="M36" s="207"/>
      <c r="N36" s="207"/>
      <c r="O36" s="204"/>
      <c r="P36" s="204"/>
    </row>
    <row r="37" spans="2:16" ht="44.25" customHeight="1" x14ac:dyDescent="0.3">
      <c r="B37" s="162"/>
      <c r="C37" s="191"/>
      <c r="D37" s="193"/>
      <c r="E37" s="199"/>
      <c r="F37" s="199"/>
      <c r="G37" s="199"/>
      <c r="H37" s="199"/>
      <c r="I37" s="193"/>
      <c r="J37" s="167"/>
      <c r="K37" s="205"/>
      <c r="L37" s="208"/>
      <c r="M37" s="208"/>
      <c r="N37" s="208"/>
      <c r="O37" s="205"/>
      <c r="P37" s="205"/>
    </row>
    <row r="38" spans="2:16" ht="12" customHeight="1" x14ac:dyDescent="0.3">
      <c r="B38" s="162"/>
      <c r="C38" s="191"/>
      <c r="D38" s="201"/>
      <c r="E38" s="202"/>
      <c r="F38" s="202"/>
      <c r="G38" s="202"/>
      <c r="H38" s="202"/>
      <c r="I38" s="201"/>
      <c r="J38" s="165" t="s">
        <v>312</v>
      </c>
      <c r="K38" s="203" t="s">
        <v>354</v>
      </c>
      <c r="L38" s="206"/>
      <c r="M38" s="206" t="s">
        <v>356</v>
      </c>
      <c r="N38" s="206">
        <v>12</v>
      </c>
      <c r="O38" s="203">
        <v>8</v>
      </c>
      <c r="P38" s="203" t="s">
        <v>24</v>
      </c>
    </row>
    <row r="39" spans="2:16" x14ac:dyDescent="0.3">
      <c r="B39" s="162"/>
      <c r="C39" s="191"/>
      <c r="D39" s="192" t="s">
        <v>352</v>
      </c>
      <c r="E39" s="194"/>
      <c r="F39" s="194" t="s">
        <v>339</v>
      </c>
      <c r="G39" s="194">
        <v>0</v>
      </c>
      <c r="H39" s="194">
        <v>14</v>
      </c>
      <c r="I39" s="192" t="s">
        <v>24</v>
      </c>
      <c r="J39" s="166"/>
      <c r="K39" s="204"/>
      <c r="L39" s="207"/>
      <c r="M39" s="207"/>
      <c r="N39" s="207"/>
      <c r="O39" s="204"/>
      <c r="P39" s="204"/>
    </row>
    <row r="40" spans="2:16" ht="96" customHeight="1" x14ac:dyDescent="0.3">
      <c r="B40" s="162"/>
      <c r="C40" s="191"/>
      <c r="D40" s="193"/>
      <c r="E40" s="199"/>
      <c r="F40" s="199"/>
      <c r="G40" s="199"/>
      <c r="H40" s="199"/>
      <c r="I40" s="193"/>
      <c r="J40" s="166"/>
      <c r="K40" s="205"/>
      <c r="L40" s="208"/>
      <c r="M40" s="208"/>
      <c r="N40" s="208"/>
      <c r="O40" s="205"/>
      <c r="P40" s="205"/>
    </row>
    <row r="41" spans="2:16" x14ac:dyDescent="0.3">
      <c r="B41" s="162"/>
      <c r="C41" s="191"/>
      <c r="D41" s="193"/>
      <c r="E41" s="199"/>
      <c r="F41" s="199"/>
      <c r="G41" s="199"/>
      <c r="H41" s="199"/>
      <c r="I41" s="193"/>
      <c r="J41" s="166"/>
      <c r="K41" s="203" t="s">
        <v>355</v>
      </c>
      <c r="L41" s="206"/>
      <c r="M41" s="206" t="s">
        <v>356</v>
      </c>
      <c r="N41" s="206">
        <v>12</v>
      </c>
      <c r="O41" s="203">
        <v>8</v>
      </c>
      <c r="P41" s="203" t="s">
        <v>24</v>
      </c>
    </row>
    <row r="42" spans="2:16" x14ac:dyDescent="0.3">
      <c r="B42" s="162"/>
      <c r="C42" s="191"/>
      <c r="D42" s="193"/>
      <c r="E42" s="199"/>
      <c r="F42" s="199"/>
      <c r="G42" s="199"/>
      <c r="H42" s="199"/>
      <c r="I42" s="193"/>
      <c r="J42" s="166"/>
      <c r="K42" s="204"/>
      <c r="L42" s="207"/>
      <c r="M42" s="207"/>
      <c r="N42" s="207"/>
      <c r="O42" s="204"/>
      <c r="P42" s="204"/>
    </row>
    <row r="43" spans="2:16" ht="48" customHeight="1" x14ac:dyDescent="0.3">
      <c r="B43" s="163"/>
      <c r="C43" s="190"/>
      <c r="D43" s="201"/>
      <c r="E43" s="202"/>
      <c r="F43" s="202"/>
      <c r="G43" s="202"/>
      <c r="H43" s="202"/>
      <c r="I43" s="201"/>
      <c r="J43" s="167"/>
      <c r="K43" s="205"/>
      <c r="L43" s="208"/>
      <c r="M43" s="208"/>
      <c r="N43" s="208"/>
      <c r="O43" s="205"/>
      <c r="P43" s="205"/>
    </row>
    <row r="44" spans="2:16" x14ac:dyDescent="0.3">
      <c r="B44" s="161" t="s">
        <v>320</v>
      </c>
      <c r="C44" s="189" t="s">
        <v>321</v>
      </c>
      <c r="D44" s="192" t="s">
        <v>357</v>
      </c>
      <c r="E44" s="194"/>
      <c r="F44" s="194" t="s">
        <v>359</v>
      </c>
      <c r="G44" s="198">
        <v>105704</v>
      </c>
      <c r="H44" s="194">
        <v>115000</v>
      </c>
      <c r="I44" s="192" t="s">
        <v>24</v>
      </c>
      <c r="J44" s="165" t="s">
        <v>323</v>
      </c>
      <c r="K44" s="203" t="s">
        <v>363</v>
      </c>
      <c r="L44" s="206"/>
      <c r="M44" s="206" t="s">
        <v>361</v>
      </c>
      <c r="N44" s="206">
        <v>3</v>
      </c>
      <c r="O44" s="203" t="s">
        <v>24</v>
      </c>
      <c r="P44" s="203" t="s">
        <v>24</v>
      </c>
    </row>
    <row r="45" spans="2:16" x14ac:dyDescent="0.3">
      <c r="B45" s="162"/>
      <c r="C45" s="191"/>
      <c r="D45" s="193"/>
      <c r="E45" s="199"/>
      <c r="F45" s="199"/>
      <c r="G45" s="199"/>
      <c r="H45" s="199"/>
      <c r="I45" s="193"/>
      <c r="J45" s="166"/>
      <c r="K45" s="205"/>
      <c r="L45" s="208"/>
      <c r="M45" s="208"/>
      <c r="N45" s="208"/>
      <c r="O45" s="205"/>
      <c r="P45" s="205"/>
    </row>
    <row r="46" spans="2:16" ht="22.5" customHeight="1" x14ac:dyDescent="0.3">
      <c r="B46" s="162"/>
      <c r="C46" s="191"/>
      <c r="D46" s="193"/>
      <c r="E46" s="199"/>
      <c r="F46" s="199"/>
      <c r="G46" s="199"/>
      <c r="H46" s="199"/>
      <c r="I46" s="193"/>
      <c r="J46" s="166"/>
      <c r="K46" s="203" t="s">
        <v>364</v>
      </c>
      <c r="L46" s="206"/>
      <c r="M46" s="206" t="s">
        <v>361</v>
      </c>
      <c r="N46" s="206">
        <v>6000</v>
      </c>
      <c r="O46" s="203" t="s">
        <v>24</v>
      </c>
      <c r="P46" s="203" t="s">
        <v>24</v>
      </c>
    </row>
    <row r="47" spans="2:16" ht="26.25" customHeight="1" x14ac:dyDescent="0.3">
      <c r="B47" s="162"/>
      <c r="C47" s="191"/>
      <c r="D47" s="193"/>
      <c r="E47" s="199"/>
      <c r="F47" s="199"/>
      <c r="G47" s="199"/>
      <c r="H47" s="199"/>
      <c r="I47" s="193"/>
      <c r="J47" s="166"/>
      <c r="K47" s="205"/>
      <c r="L47" s="208"/>
      <c r="M47" s="208"/>
      <c r="N47" s="208"/>
      <c r="O47" s="205"/>
      <c r="P47" s="205"/>
    </row>
    <row r="48" spans="2:16" ht="26.4" x14ac:dyDescent="0.3">
      <c r="B48" s="162"/>
      <c r="C48" s="191"/>
      <c r="D48" s="193"/>
      <c r="E48" s="199"/>
      <c r="F48" s="199"/>
      <c r="G48" s="199"/>
      <c r="H48" s="199"/>
      <c r="I48" s="193"/>
      <c r="J48" s="167"/>
      <c r="K48" s="7" t="s">
        <v>365</v>
      </c>
      <c r="L48" s="96"/>
      <c r="M48" s="96" t="s">
        <v>361</v>
      </c>
      <c r="N48" s="96">
        <v>1</v>
      </c>
      <c r="O48" s="7" t="s">
        <v>24</v>
      </c>
      <c r="P48" s="7" t="s">
        <v>24</v>
      </c>
    </row>
    <row r="49" spans="2:16" ht="39" customHeight="1" x14ac:dyDescent="0.3">
      <c r="B49" s="162"/>
      <c r="C49" s="190"/>
      <c r="D49" s="201"/>
      <c r="E49" s="202"/>
      <c r="F49" s="202"/>
      <c r="G49" s="202"/>
      <c r="H49" s="202"/>
      <c r="I49" s="201"/>
      <c r="J49" s="165" t="s">
        <v>324</v>
      </c>
      <c r="K49" s="203" t="s">
        <v>366</v>
      </c>
      <c r="L49" s="206"/>
      <c r="M49" s="206" t="s">
        <v>362</v>
      </c>
      <c r="N49" s="206">
        <v>11</v>
      </c>
      <c r="O49" s="203" t="s">
        <v>24</v>
      </c>
      <c r="P49" s="203" t="s">
        <v>24</v>
      </c>
    </row>
    <row r="50" spans="2:16" x14ac:dyDescent="0.3">
      <c r="B50" s="162"/>
      <c r="C50" s="189" t="s">
        <v>322</v>
      </c>
      <c r="D50" s="192" t="s">
        <v>358</v>
      </c>
      <c r="E50" s="194"/>
      <c r="F50" s="194" t="s">
        <v>360</v>
      </c>
      <c r="G50" s="194">
        <v>0</v>
      </c>
      <c r="H50" s="194">
        <v>2</v>
      </c>
      <c r="I50" s="192">
        <v>1</v>
      </c>
      <c r="J50" s="166"/>
      <c r="K50" s="204"/>
      <c r="L50" s="207"/>
      <c r="M50" s="207"/>
      <c r="N50" s="207"/>
      <c r="O50" s="204"/>
      <c r="P50" s="204"/>
    </row>
    <row r="51" spans="2:16" x14ac:dyDescent="0.3">
      <c r="B51" s="162"/>
      <c r="C51" s="191"/>
      <c r="D51" s="193"/>
      <c r="E51" s="199"/>
      <c r="F51" s="199"/>
      <c r="G51" s="199"/>
      <c r="H51" s="199"/>
      <c r="I51" s="193"/>
      <c r="J51" s="166"/>
      <c r="K51" s="204"/>
      <c r="L51" s="207"/>
      <c r="M51" s="207"/>
      <c r="N51" s="207"/>
      <c r="O51" s="204"/>
      <c r="P51" s="204"/>
    </row>
    <row r="52" spans="2:16" x14ac:dyDescent="0.3">
      <c r="B52" s="162"/>
      <c r="C52" s="191"/>
      <c r="D52" s="193"/>
      <c r="E52" s="199"/>
      <c r="F52" s="199"/>
      <c r="G52" s="199"/>
      <c r="H52" s="199"/>
      <c r="I52" s="193"/>
      <c r="J52" s="167"/>
      <c r="K52" s="205"/>
      <c r="L52" s="208"/>
      <c r="M52" s="208"/>
      <c r="N52" s="208"/>
      <c r="O52" s="205"/>
      <c r="P52" s="205"/>
    </row>
    <row r="53" spans="2:16" x14ac:dyDescent="0.3">
      <c r="B53" s="162"/>
      <c r="C53" s="191"/>
      <c r="D53" s="193"/>
      <c r="E53" s="199"/>
      <c r="F53" s="199"/>
      <c r="G53" s="199"/>
      <c r="H53" s="199"/>
      <c r="I53" s="193"/>
      <c r="J53" s="165" t="s">
        <v>325</v>
      </c>
      <c r="K53" s="203" t="s">
        <v>366</v>
      </c>
      <c r="L53" s="206"/>
      <c r="M53" s="206" t="s">
        <v>362</v>
      </c>
      <c r="N53" s="206">
        <v>10</v>
      </c>
      <c r="O53" s="203" t="s">
        <v>24</v>
      </c>
      <c r="P53" s="203" t="s">
        <v>24</v>
      </c>
    </row>
    <row r="54" spans="2:16" ht="46.5" customHeight="1" x14ac:dyDescent="0.3">
      <c r="B54" s="162"/>
      <c r="C54" s="191"/>
      <c r="D54" s="193"/>
      <c r="E54" s="199"/>
      <c r="F54" s="199"/>
      <c r="G54" s="199"/>
      <c r="H54" s="199"/>
      <c r="I54" s="193"/>
      <c r="J54" s="166"/>
      <c r="K54" s="205"/>
      <c r="L54" s="208"/>
      <c r="M54" s="208"/>
      <c r="N54" s="208"/>
      <c r="O54" s="205"/>
      <c r="P54" s="205"/>
    </row>
    <row r="55" spans="2:16" ht="59.25" customHeight="1" x14ac:dyDescent="0.3">
      <c r="B55" s="163"/>
      <c r="C55" s="190"/>
      <c r="D55" s="201"/>
      <c r="E55" s="202"/>
      <c r="F55" s="202"/>
      <c r="G55" s="202"/>
      <c r="H55" s="202"/>
      <c r="I55" s="201"/>
      <c r="J55" s="167"/>
      <c r="K55" s="7" t="s">
        <v>367</v>
      </c>
      <c r="L55" s="96"/>
      <c r="M55" s="96" t="s">
        <v>361</v>
      </c>
      <c r="N55" s="96">
        <v>1</v>
      </c>
      <c r="O55" s="7" t="s">
        <v>24</v>
      </c>
      <c r="P55" s="7" t="s">
        <v>24</v>
      </c>
    </row>
    <row r="56" spans="2:16" ht="39.6" x14ac:dyDescent="0.3">
      <c r="B56" s="185" t="s">
        <v>326</v>
      </c>
      <c r="C56" s="186" t="s">
        <v>329</v>
      </c>
      <c r="D56" s="160" t="s">
        <v>368</v>
      </c>
      <c r="E56" s="159"/>
      <c r="F56" s="159" t="s">
        <v>372</v>
      </c>
      <c r="G56" s="159">
        <v>0</v>
      </c>
      <c r="H56" s="159">
        <v>100</v>
      </c>
      <c r="I56" s="160" t="s">
        <v>24</v>
      </c>
      <c r="J56" s="165" t="s">
        <v>327</v>
      </c>
      <c r="K56" s="7" t="s">
        <v>375</v>
      </c>
      <c r="L56" s="6"/>
      <c r="M56" s="86" t="s">
        <v>380</v>
      </c>
      <c r="N56" s="6">
        <v>82</v>
      </c>
      <c r="O56" s="7">
        <v>82</v>
      </c>
      <c r="P56" s="7" t="s">
        <v>24</v>
      </c>
    </row>
    <row r="57" spans="2:16" ht="66" x14ac:dyDescent="0.3">
      <c r="B57" s="185"/>
      <c r="C57" s="186"/>
      <c r="D57" s="160"/>
      <c r="E57" s="159"/>
      <c r="F57" s="159"/>
      <c r="G57" s="159"/>
      <c r="H57" s="159"/>
      <c r="I57" s="160"/>
      <c r="J57" s="166"/>
      <c r="K57" s="7" t="s">
        <v>376</v>
      </c>
      <c r="L57" s="86"/>
      <c r="M57" s="86" t="s">
        <v>381</v>
      </c>
      <c r="N57" s="86">
        <v>300</v>
      </c>
      <c r="O57" s="7" t="s">
        <v>24</v>
      </c>
      <c r="P57" s="7" t="s">
        <v>24</v>
      </c>
    </row>
    <row r="58" spans="2:16" ht="52.8" x14ac:dyDescent="0.3">
      <c r="B58" s="185"/>
      <c r="C58" s="186"/>
      <c r="D58" s="160"/>
      <c r="E58" s="159"/>
      <c r="F58" s="159"/>
      <c r="G58" s="159"/>
      <c r="H58" s="159"/>
      <c r="I58" s="160"/>
      <c r="J58" s="166"/>
      <c r="K58" s="7" t="s">
        <v>377</v>
      </c>
      <c r="L58" s="6"/>
      <c r="M58" s="86" t="s">
        <v>381</v>
      </c>
      <c r="N58" s="6">
        <v>500</v>
      </c>
      <c r="O58" s="7" t="s">
        <v>24</v>
      </c>
      <c r="P58" s="7" t="s">
        <v>24</v>
      </c>
    </row>
    <row r="59" spans="2:16" ht="66" x14ac:dyDescent="0.3">
      <c r="B59" s="185"/>
      <c r="C59" s="186"/>
      <c r="D59" s="160" t="s">
        <v>369</v>
      </c>
      <c r="E59" s="159"/>
      <c r="F59" s="159" t="s">
        <v>373</v>
      </c>
      <c r="G59" s="159">
        <v>0</v>
      </c>
      <c r="H59" s="159">
        <v>150</v>
      </c>
      <c r="I59" s="160" t="s">
        <v>24</v>
      </c>
      <c r="J59" s="166"/>
      <c r="K59" s="7" t="s">
        <v>378</v>
      </c>
      <c r="L59" s="6"/>
      <c r="M59" s="86" t="s">
        <v>362</v>
      </c>
      <c r="N59" s="6">
        <v>300</v>
      </c>
      <c r="O59" s="7" t="s">
        <v>24</v>
      </c>
      <c r="P59" s="7" t="s">
        <v>24</v>
      </c>
    </row>
    <row r="60" spans="2:16" ht="101.25" customHeight="1" x14ac:dyDescent="0.3">
      <c r="B60" s="185"/>
      <c r="C60" s="186"/>
      <c r="D60" s="160"/>
      <c r="E60" s="159"/>
      <c r="F60" s="159"/>
      <c r="G60" s="159"/>
      <c r="H60" s="159"/>
      <c r="I60" s="160"/>
      <c r="J60" s="167"/>
      <c r="K60" s="7" t="s">
        <v>379</v>
      </c>
      <c r="L60" s="6"/>
      <c r="M60" s="86" t="s">
        <v>382</v>
      </c>
      <c r="N60" s="6">
        <v>25</v>
      </c>
      <c r="O60" s="7" t="s">
        <v>24</v>
      </c>
      <c r="P60" s="7" t="s">
        <v>24</v>
      </c>
    </row>
    <row r="61" spans="2:16" x14ac:dyDescent="0.3">
      <c r="B61" s="185"/>
      <c r="C61" s="189" t="s">
        <v>330</v>
      </c>
      <c r="D61" s="160" t="s">
        <v>370</v>
      </c>
      <c r="E61" s="159"/>
      <c r="F61" s="159" t="s">
        <v>359</v>
      </c>
      <c r="G61" s="159">
        <v>0</v>
      </c>
      <c r="H61" s="159">
        <v>200</v>
      </c>
      <c r="I61" s="160" t="s">
        <v>24</v>
      </c>
      <c r="J61" s="165" t="s">
        <v>328</v>
      </c>
      <c r="K61" s="203" t="s">
        <v>374</v>
      </c>
      <c r="L61" s="206"/>
      <c r="M61" s="206" t="s">
        <v>361</v>
      </c>
      <c r="N61" s="206">
        <v>2</v>
      </c>
      <c r="O61" s="203" t="s">
        <v>24</v>
      </c>
      <c r="P61" s="203" t="s">
        <v>24</v>
      </c>
    </row>
    <row r="62" spans="2:16" x14ac:dyDescent="0.3">
      <c r="B62" s="185"/>
      <c r="C62" s="191"/>
      <c r="D62" s="160"/>
      <c r="E62" s="159"/>
      <c r="F62" s="159"/>
      <c r="G62" s="159"/>
      <c r="H62" s="159"/>
      <c r="I62" s="160"/>
      <c r="J62" s="168"/>
      <c r="K62" s="204"/>
      <c r="L62" s="207"/>
      <c r="M62" s="207"/>
      <c r="N62" s="207"/>
      <c r="O62" s="204"/>
      <c r="P62" s="204"/>
    </row>
    <row r="63" spans="2:16" x14ac:dyDescent="0.3">
      <c r="B63" s="185"/>
      <c r="C63" s="191"/>
      <c r="D63" s="160"/>
      <c r="E63" s="159"/>
      <c r="F63" s="159"/>
      <c r="G63" s="159"/>
      <c r="H63" s="159"/>
      <c r="I63" s="160"/>
      <c r="J63" s="168"/>
      <c r="K63" s="204"/>
      <c r="L63" s="207"/>
      <c r="M63" s="207"/>
      <c r="N63" s="207"/>
      <c r="O63" s="204"/>
      <c r="P63" s="204"/>
    </row>
    <row r="64" spans="2:16" ht="57.75" customHeight="1" x14ac:dyDescent="0.3">
      <c r="B64" s="185"/>
      <c r="C64" s="190"/>
      <c r="D64" s="160"/>
      <c r="E64" s="159"/>
      <c r="F64" s="159"/>
      <c r="G64" s="159"/>
      <c r="H64" s="159"/>
      <c r="I64" s="160"/>
      <c r="J64" s="168"/>
      <c r="K64" s="204"/>
      <c r="L64" s="207"/>
      <c r="M64" s="207"/>
      <c r="N64" s="207"/>
      <c r="O64" s="204"/>
      <c r="P64" s="204"/>
    </row>
    <row r="65" spans="2:16" x14ac:dyDescent="0.3">
      <c r="B65" s="185"/>
      <c r="C65" s="189" t="s">
        <v>331</v>
      </c>
      <c r="D65" s="160"/>
      <c r="E65" s="159"/>
      <c r="F65" s="159"/>
      <c r="G65" s="159"/>
      <c r="H65" s="159"/>
      <c r="I65" s="160"/>
      <c r="J65" s="168"/>
      <c r="K65" s="168"/>
      <c r="L65" s="168"/>
      <c r="M65" s="168"/>
      <c r="N65" s="168"/>
      <c r="O65" s="168"/>
      <c r="P65" s="168"/>
    </row>
    <row r="66" spans="2:16" x14ac:dyDescent="0.3">
      <c r="B66" s="185"/>
      <c r="C66" s="191"/>
      <c r="D66" s="160"/>
      <c r="E66" s="159"/>
      <c r="F66" s="159"/>
      <c r="G66" s="159"/>
      <c r="H66" s="159"/>
      <c r="I66" s="160"/>
      <c r="J66" s="168"/>
      <c r="K66" s="168"/>
      <c r="L66" s="168"/>
      <c r="M66" s="168"/>
      <c r="N66" s="168"/>
      <c r="O66" s="168"/>
      <c r="P66" s="168"/>
    </row>
    <row r="67" spans="2:16" ht="15" customHeight="1" x14ac:dyDescent="0.3">
      <c r="B67" s="185"/>
      <c r="C67" s="191"/>
      <c r="D67" s="160" t="s">
        <v>371</v>
      </c>
      <c r="E67" s="159"/>
      <c r="F67" s="159" t="s">
        <v>359</v>
      </c>
      <c r="G67" s="159">
        <v>0</v>
      </c>
      <c r="H67" s="159">
        <v>150</v>
      </c>
      <c r="I67" s="160" t="s">
        <v>24</v>
      </c>
      <c r="J67" s="168"/>
      <c r="K67" s="168"/>
      <c r="L67" s="168"/>
      <c r="M67" s="168"/>
      <c r="N67" s="168"/>
      <c r="O67" s="168"/>
      <c r="P67" s="168"/>
    </row>
    <row r="68" spans="2:16" ht="84.75" customHeight="1" x14ac:dyDescent="0.3">
      <c r="B68" s="185"/>
      <c r="C68" s="190"/>
      <c r="D68" s="160"/>
      <c r="E68" s="159"/>
      <c r="F68" s="159"/>
      <c r="G68" s="159"/>
      <c r="H68" s="159"/>
      <c r="I68" s="160"/>
      <c r="J68" s="169"/>
      <c r="K68" s="169"/>
      <c r="L68" s="169"/>
      <c r="M68" s="169"/>
      <c r="N68" s="169"/>
      <c r="O68" s="169"/>
      <c r="P68" s="169"/>
    </row>
    <row r="72" spans="2:16" ht="15" customHeight="1" x14ac:dyDescent="0.3">
      <c r="B72" s="152" t="s">
        <v>115</v>
      </c>
      <c r="C72" s="176"/>
      <c r="D72" s="176"/>
      <c r="E72" s="176"/>
      <c r="F72" s="176"/>
      <c r="G72" s="176"/>
      <c r="H72" s="176"/>
      <c r="I72" s="176"/>
      <c r="J72" s="176"/>
      <c r="K72" s="176"/>
      <c r="L72" s="176"/>
      <c r="M72" s="176"/>
      <c r="N72" s="176"/>
      <c r="O72" s="176"/>
      <c r="P72" s="177"/>
    </row>
    <row r="73" spans="2:16" ht="28.5" customHeight="1" x14ac:dyDescent="0.3">
      <c r="B73" s="155" t="s">
        <v>116</v>
      </c>
      <c r="C73" s="173"/>
      <c r="D73" s="173"/>
      <c r="E73" s="173"/>
      <c r="F73" s="173"/>
      <c r="G73" s="173"/>
      <c r="H73" s="173"/>
      <c r="I73" s="173"/>
      <c r="J73" s="173"/>
      <c r="K73" s="173"/>
      <c r="L73" s="173"/>
      <c r="M73" s="173"/>
      <c r="N73" s="173"/>
      <c r="O73" s="173"/>
      <c r="P73" s="174"/>
    </row>
    <row r="74" spans="2:16" ht="45" customHeight="1" x14ac:dyDescent="0.3">
      <c r="B74" s="155" t="s">
        <v>117</v>
      </c>
      <c r="C74" s="173"/>
      <c r="D74" s="173"/>
      <c r="E74" s="173"/>
      <c r="F74" s="173"/>
      <c r="G74" s="173"/>
      <c r="H74" s="173"/>
      <c r="I74" s="173"/>
      <c r="J74" s="173"/>
      <c r="K74" s="173"/>
      <c r="L74" s="173"/>
      <c r="M74" s="173"/>
      <c r="N74" s="173"/>
      <c r="O74" s="173"/>
      <c r="P74" s="174"/>
    </row>
    <row r="75" spans="2:16" ht="16.5" customHeight="1" x14ac:dyDescent="0.3">
      <c r="B75" s="178" t="s">
        <v>113</v>
      </c>
      <c r="C75" s="179"/>
      <c r="D75" s="179"/>
      <c r="E75" s="179"/>
      <c r="F75" s="179"/>
      <c r="G75" s="179"/>
      <c r="H75" s="179"/>
      <c r="I75" s="179"/>
      <c r="J75" s="179"/>
      <c r="K75" s="179"/>
      <c r="L75" s="179"/>
      <c r="M75" s="179"/>
      <c r="N75" s="179"/>
      <c r="O75" s="179"/>
      <c r="P75" s="180"/>
    </row>
    <row r="76" spans="2:16" ht="39.75" customHeight="1" x14ac:dyDescent="0.3">
      <c r="B76" s="155" t="s">
        <v>281</v>
      </c>
      <c r="C76" s="173"/>
      <c r="D76" s="173"/>
      <c r="E76" s="173"/>
      <c r="F76" s="173"/>
      <c r="G76" s="173"/>
      <c r="H76" s="173"/>
      <c r="I76" s="173"/>
      <c r="J76" s="173"/>
      <c r="K76" s="173"/>
      <c r="L76" s="173"/>
      <c r="M76" s="173"/>
      <c r="N76" s="173"/>
      <c r="O76" s="173"/>
      <c r="P76" s="174"/>
    </row>
    <row r="77" spans="2:16" ht="31.5" customHeight="1" x14ac:dyDescent="0.3">
      <c r="B77" s="170" t="s">
        <v>114</v>
      </c>
      <c r="C77" s="171"/>
      <c r="D77" s="171"/>
      <c r="E77" s="171"/>
      <c r="F77" s="171"/>
      <c r="G77" s="171"/>
      <c r="H77" s="171"/>
      <c r="I77" s="171"/>
      <c r="J77" s="171"/>
      <c r="K77" s="171"/>
      <c r="L77" s="171"/>
      <c r="M77" s="171"/>
      <c r="N77" s="171"/>
      <c r="O77" s="171"/>
      <c r="P77" s="172"/>
    </row>
    <row r="78" spans="2:16" ht="18.75" customHeight="1" x14ac:dyDescent="0.3"/>
    <row r="79" spans="2:16" x14ac:dyDescent="0.3">
      <c r="B79" s="9"/>
    </row>
  </sheetData>
  <mergeCells count="211">
    <mergeCell ref="L61:L68"/>
    <mergeCell ref="M61:M68"/>
    <mergeCell ref="N61:N68"/>
    <mergeCell ref="O61:O68"/>
    <mergeCell ref="P61:P68"/>
    <mergeCell ref="K61:K68"/>
    <mergeCell ref="M49:M52"/>
    <mergeCell ref="N49:N52"/>
    <mergeCell ref="O49:O52"/>
    <mergeCell ref="P49:P52"/>
    <mergeCell ref="L53:L54"/>
    <mergeCell ref="M53:M54"/>
    <mergeCell ref="N53:N54"/>
    <mergeCell ref="O53:O54"/>
    <mergeCell ref="P53:P54"/>
    <mergeCell ref="M44:M45"/>
    <mergeCell ref="N44:N45"/>
    <mergeCell ref="O44:O45"/>
    <mergeCell ref="P44:P45"/>
    <mergeCell ref="L46:L47"/>
    <mergeCell ref="M46:M47"/>
    <mergeCell ref="N46:N47"/>
    <mergeCell ref="O46:O47"/>
    <mergeCell ref="P46:P47"/>
    <mergeCell ref="K44:K45"/>
    <mergeCell ref="K46:K47"/>
    <mergeCell ref="K49:K52"/>
    <mergeCell ref="K53:K54"/>
    <mergeCell ref="L44:L45"/>
    <mergeCell ref="L49:L52"/>
    <mergeCell ref="I44:I49"/>
    <mergeCell ref="D50:D55"/>
    <mergeCell ref="E50:E55"/>
    <mergeCell ref="F50:F55"/>
    <mergeCell ref="G50:G55"/>
    <mergeCell ref="H50:H55"/>
    <mergeCell ref="I50:I55"/>
    <mergeCell ref="D44:D49"/>
    <mergeCell ref="E44:E49"/>
    <mergeCell ref="F44:F49"/>
    <mergeCell ref="G44:G49"/>
    <mergeCell ref="H44:H49"/>
    <mergeCell ref="J44:J48"/>
    <mergeCell ref="L41:L43"/>
    <mergeCell ref="M41:M43"/>
    <mergeCell ref="N41:N43"/>
    <mergeCell ref="O41:O43"/>
    <mergeCell ref="P41:P43"/>
    <mergeCell ref="K41:K43"/>
    <mergeCell ref="L38:L40"/>
    <mergeCell ref="M38:M40"/>
    <mergeCell ref="N38:N40"/>
    <mergeCell ref="O38:O40"/>
    <mergeCell ref="O32:O34"/>
    <mergeCell ref="P32:P34"/>
    <mergeCell ref="L35:L37"/>
    <mergeCell ref="M35:M37"/>
    <mergeCell ref="N35:N37"/>
    <mergeCell ref="O35:O37"/>
    <mergeCell ref="P35:P37"/>
    <mergeCell ref="K35:K37"/>
    <mergeCell ref="K38:K40"/>
    <mergeCell ref="L32:L34"/>
    <mergeCell ref="M32:M34"/>
    <mergeCell ref="N32:N34"/>
    <mergeCell ref="P38:P40"/>
    <mergeCell ref="N28:N30"/>
    <mergeCell ref="O28:O30"/>
    <mergeCell ref="P28:P30"/>
    <mergeCell ref="D32:D38"/>
    <mergeCell ref="D39:D43"/>
    <mergeCell ref="E32:E38"/>
    <mergeCell ref="E39:E43"/>
    <mergeCell ref="F32:F38"/>
    <mergeCell ref="G32:G38"/>
    <mergeCell ref="H32:H38"/>
    <mergeCell ref="I32:I38"/>
    <mergeCell ref="F39:F43"/>
    <mergeCell ref="G39:G43"/>
    <mergeCell ref="H39:H43"/>
    <mergeCell ref="I39:I43"/>
    <mergeCell ref="K32:K34"/>
    <mergeCell ref="H28:H30"/>
    <mergeCell ref="I28:I30"/>
    <mergeCell ref="K28:K30"/>
    <mergeCell ref="L28:L30"/>
    <mergeCell ref="M28:M30"/>
    <mergeCell ref="J38:J43"/>
    <mergeCell ref="J32:J37"/>
    <mergeCell ref="J28:J31"/>
    <mergeCell ref="N20:N22"/>
    <mergeCell ref="O20:O22"/>
    <mergeCell ref="P20:P22"/>
    <mergeCell ref="K24:K26"/>
    <mergeCell ref="L24:L26"/>
    <mergeCell ref="M24:M26"/>
    <mergeCell ref="N24:N26"/>
    <mergeCell ref="O24:O26"/>
    <mergeCell ref="P24:P26"/>
    <mergeCell ref="K20:K22"/>
    <mergeCell ref="L20:L22"/>
    <mergeCell ref="M20:M22"/>
    <mergeCell ref="F24:F27"/>
    <mergeCell ref="G24:G27"/>
    <mergeCell ref="H24:H27"/>
    <mergeCell ref="I24:I27"/>
    <mergeCell ref="D24:D27"/>
    <mergeCell ref="D28:D30"/>
    <mergeCell ref="E20:E23"/>
    <mergeCell ref="F20:F23"/>
    <mergeCell ref="G20:G23"/>
    <mergeCell ref="E28:E30"/>
    <mergeCell ref="F28:F30"/>
    <mergeCell ref="G28:G30"/>
    <mergeCell ref="O6:O13"/>
    <mergeCell ref="P6:P13"/>
    <mergeCell ref="L14:L19"/>
    <mergeCell ref="M14:M19"/>
    <mergeCell ref="N14:N19"/>
    <mergeCell ref="O14:O19"/>
    <mergeCell ref="P14:P19"/>
    <mergeCell ref="K6:K13"/>
    <mergeCell ref="K14:K19"/>
    <mergeCell ref="L6:L13"/>
    <mergeCell ref="M6:M13"/>
    <mergeCell ref="N6:N13"/>
    <mergeCell ref="J20:J23"/>
    <mergeCell ref="J6:J19"/>
    <mergeCell ref="D14:D19"/>
    <mergeCell ref="D6:D13"/>
    <mergeCell ref="E14:E19"/>
    <mergeCell ref="F14:F19"/>
    <mergeCell ref="G14:G19"/>
    <mergeCell ref="H14:H19"/>
    <mergeCell ref="I14:I19"/>
    <mergeCell ref="E6:E13"/>
    <mergeCell ref="F6:F13"/>
    <mergeCell ref="G6:G13"/>
    <mergeCell ref="H6:H13"/>
    <mergeCell ref="I6:I13"/>
    <mergeCell ref="D20:D23"/>
    <mergeCell ref="H20:H23"/>
    <mergeCell ref="I20:I23"/>
    <mergeCell ref="F56:F58"/>
    <mergeCell ref="D61:D66"/>
    <mergeCell ref="E61:E66"/>
    <mergeCell ref="F61:F66"/>
    <mergeCell ref="D67:D68"/>
    <mergeCell ref="E67:E68"/>
    <mergeCell ref="F67:F68"/>
    <mergeCell ref="C61:C64"/>
    <mergeCell ref="C65:C68"/>
    <mergeCell ref="F59:F60"/>
    <mergeCell ref="C20:C23"/>
    <mergeCell ref="C24:C27"/>
    <mergeCell ref="C28:C31"/>
    <mergeCell ref="C32:C43"/>
    <mergeCell ref="C44:C49"/>
    <mergeCell ref="C50:C55"/>
    <mergeCell ref="C56:C60"/>
    <mergeCell ref="D56:D58"/>
    <mergeCell ref="E56:E58"/>
    <mergeCell ref="E24:E27"/>
    <mergeCell ref="B77:P77"/>
    <mergeCell ref="B74:P74"/>
    <mergeCell ref="G4:G5"/>
    <mergeCell ref="B72:P72"/>
    <mergeCell ref="B73:P73"/>
    <mergeCell ref="B75:P75"/>
    <mergeCell ref="B76:P76"/>
    <mergeCell ref="B4:B5"/>
    <mergeCell ref="C4:C5"/>
    <mergeCell ref="D4:D5"/>
    <mergeCell ref="E4:E5"/>
    <mergeCell ref="F4:F5"/>
    <mergeCell ref="N4:N5"/>
    <mergeCell ref="O4:P4"/>
    <mergeCell ref="B6:B19"/>
    <mergeCell ref="C6:C12"/>
    <mergeCell ref="L4:L5"/>
    <mergeCell ref="M4:M5"/>
    <mergeCell ref="H4:H5"/>
    <mergeCell ref="I4:I5"/>
    <mergeCell ref="J4:J5"/>
    <mergeCell ref="K4:K5"/>
    <mergeCell ref="G56:G58"/>
    <mergeCell ref="B56:B68"/>
    <mergeCell ref="G59:G60"/>
    <mergeCell ref="H59:H60"/>
    <mergeCell ref="I59:I60"/>
    <mergeCell ref="B20:B31"/>
    <mergeCell ref="C2:P2"/>
    <mergeCell ref="G67:G68"/>
    <mergeCell ref="H67:H68"/>
    <mergeCell ref="I67:I68"/>
    <mergeCell ref="G61:G66"/>
    <mergeCell ref="H61:H66"/>
    <mergeCell ref="I61:I66"/>
    <mergeCell ref="H56:H58"/>
    <mergeCell ref="I56:I58"/>
    <mergeCell ref="D59:D60"/>
    <mergeCell ref="E59:E60"/>
    <mergeCell ref="J24:J27"/>
    <mergeCell ref="J56:J60"/>
    <mergeCell ref="J61:J68"/>
    <mergeCell ref="J53:J55"/>
    <mergeCell ref="J49:J52"/>
    <mergeCell ref="B32:B43"/>
    <mergeCell ref="B44:B55"/>
    <mergeCell ref="C13:C14"/>
    <mergeCell ref="C15:C19"/>
  </mergeCells>
  <pageMargins left="0.70866141732283472" right="0.70866141732283472" top="0.74803149606299213" bottom="0.74803149606299213" header="0.31496062992125984" footer="0.31496062992125984"/>
  <pageSetup paperSize="9" scale="2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17"/>
  <sheetViews>
    <sheetView view="pageBreakPreview" topLeftCell="C95" zoomScaleSheetLayoutView="100" workbookViewId="0">
      <selection activeCell="I15" sqref="I15"/>
    </sheetView>
  </sheetViews>
  <sheetFormatPr defaultColWidth="9.109375" defaultRowHeight="14.4" x14ac:dyDescent="0.3"/>
  <cols>
    <col min="1" max="1" width="5.88671875" style="1" customWidth="1"/>
    <col min="2" max="2" width="66.33203125" style="1" customWidth="1"/>
    <col min="3" max="3" width="21.88671875" style="1" customWidth="1"/>
    <col min="4" max="4" width="16.6640625" style="1" customWidth="1"/>
    <col min="5" max="5" width="31.33203125" style="1" customWidth="1"/>
    <col min="6" max="6" width="18" style="1" customWidth="1"/>
    <col min="7" max="7" width="14.5546875" style="1" customWidth="1"/>
    <col min="8" max="8" width="16.33203125" style="1" customWidth="1"/>
    <col min="9" max="9" width="15.44140625" style="1" customWidth="1"/>
    <col min="10" max="10" width="15.109375" style="1" customWidth="1"/>
    <col min="11" max="16384" width="9.109375" style="1"/>
  </cols>
  <sheetData>
    <row r="2" spans="2:10" x14ac:dyDescent="0.3">
      <c r="B2" s="51" t="s">
        <v>123</v>
      </c>
      <c r="C2" s="77"/>
      <c r="D2" s="209" t="s">
        <v>122</v>
      </c>
      <c r="E2" s="209"/>
      <c r="F2" s="209"/>
      <c r="G2" s="209"/>
      <c r="H2" s="209"/>
      <c r="I2" s="209"/>
      <c r="J2" s="209"/>
    </row>
    <row r="3" spans="2:10" x14ac:dyDescent="0.3">
      <c r="B3" s="48"/>
      <c r="C3" s="49"/>
      <c r="D3" s="49"/>
      <c r="E3" s="49"/>
      <c r="F3" s="49"/>
      <c r="G3" s="49"/>
      <c r="H3" s="49"/>
      <c r="I3" s="49"/>
      <c r="J3" s="50"/>
    </row>
    <row r="4" spans="2:10" x14ac:dyDescent="0.3">
      <c r="B4" s="214" t="s">
        <v>149</v>
      </c>
      <c r="C4" s="215"/>
      <c r="D4" s="215"/>
      <c r="E4" s="215"/>
      <c r="F4" s="215"/>
      <c r="G4" s="215"/>
      <c r="H4" s="215"/>
      <c r="I4" s="215"/>
      <c r="J4" s="216"/>
    </row>
    <row r="5" spans="2:10" x14ac:dyDescent="0.3">
      <c r="B5" s="238" t="s">
        <v>34</v>
      </c>
      <c r="C5" s="212" t="s">
        <v>283</v>
      </c>
      <c r="D5" s="213" t="s">
        <v>14</v>
      </c>
      <c r="E5" s="239" t="s">
        <v>23</v>
      </c>
      <c r="F5" s="225" t="s">
        <v>14</v>
      </c>
      <c r="G5" s="212" t="s">
        <v>35</v>
      </c>
      <c r="H5" s="212" t="s">
        <v>15</v>
      </c>
      <c r="I5" s="212" t="s">
        <v>36</v>
      </c>
      <c r="J5" s="212"/>
    </row>
    <row r="6" spans="2:10" x14ac:dyDescent="0.3">
      <c r="B6" s="238"/>
      <c r="C6" s="212"/>
      <c r="D6" s="213"/>
      <c r="E6" s="239"/>
      <c r="F6" s="226"/>
      <c r="G6" s="212"/>
      <c r="H6" s="212"/>
      <c r="I6" s="21" t="s">
        <v>20</v>
      </c>
      <c r="J6" s="21" t="s">
        <v>21</v>
      </c>
    </row>
    <row r="7" spans="2:10" ht="33.6" x14ac:dyDescent="0.3">
      <c r="B7" s="217" t="s">
        <v>150</v>
      </c>
      <c r="C7" s="227" t="s">
        <v>332</v>
      </c>
      <c r="D7" s="220" t="s">
        <v>162</v>
      </c>
      <c r="E7" s="59" t="s">
        <v>39</v>
      </c>
      <c r="F7" s="20" t="s">
        <v>162</v>
      </c>
      <c r="G7" s="60" t="s">
        <v>25</v>
      </c>
      <c r="H7" s="60" t="s">
        <v>28</v>
      </c>
      <c r="I7" s="58">
        <v>10</v>
      </c>
      <c r="J7" s="58">
        <v>1</v>
      </c>
    </row>
    <row r="8" spans="2:10" ht="43.2" x14ac:dyDescent="0.3">
      <c r="B8" s="218"/>
      <c r="C8" s="228"/>
      <c r="D8" s="221"/>
      <c r="E8" s="59" t="s">
        <v>43</v>
      </c>
      <c r="F8" s="20" t="s">
        <v>165</v>
      </c>
      <c r="G8" s="60" t="s">
        <v>25</v>
      </c>
      <c r="H8" s="60" t="s">
        <v>28</v>
      </c>
      <c r="I8" s="58" t="s">
        <v>24</v>
      </c>
      <c r="J8" s="58" t="s">
        <v>24</v>
      </c>
    </row>
    <row r="9" spans="2:10" ht="33.6" x14ac:dyDescent="0.3">
      <c r="B9" s="218"/>
      <c r="C9" s="228"/>
      <c r="D9" s="221"/>
      <c r="E9" s="59" t="s">
        <v>44</v>
      </c>
      <c r="F9" s="20" t="s">
        <v>166</v>
      </c>
      <c r="G9" s="60" t="s">
        <v>25</v>
      </c>
      <c r="H9" s="60" t="s">
        <v>27</v>
      </c>
      <c r="I9" s="58" t="s">
        <v>24</v>
      </c>
      <c r="J9" s="58" t="s">
        <v>24</v>
      </c>
    </row>
    <row r="10" spans="2:10" ht="33.6" x14ac:dyDescent="0.3">
      <c r="B10" s="218"/>
      <c r="C10" s="228"/>
      <c r="D10" s="221"/>
      <c r="E10" s="59" t="s">
        <v>45</v>
      </c>
      <c r="F10" s="20" t="s">
        <v>167</v>
      </c>
      <c r="G10" s="60" t="s">
        <v>25</v>
      </c>
      <c r="H10" s="60" t="s">
        <v>27</v>
      </c>
      <c r="I10" s="58">
        <v>2</v>
      </c>
      <c r="J10" s="58" t="s">
        <v>24</v>
      </c>
    </row>
    <row r="11" spans="2:10" ht="33.6" x14ac:dyDescent="0.3">
      <c r="B11" s="218"/>
      <c r="C11" s="228"/>
      <c r="D11" s="221"/>
      <c r="E11" s="59" t="s">
        <v>46</v>
      </c>
      <c r="F11" s="20" t="s">
        <v>168</v>
      </c>
      <c r="G11" s="60" t="s">
        <v>25</v>
      </c>
      <c r="H11" s="60" t="s">
        <v>27</v>
      </c>
      <c r="I11" s="58" t="s">
        <v>24</v>
      </c>
      <c r="J11" s="58" t="s">
        <v>24</v>
      </c>
    </row>
    <row r="12" spans="2:10" ht="33.6" x14ac:dyDescent="0.3">
      <c r="B12" s="218"/>
      <c r="C12" s="228"/>
      <c r="D12" s="221"/>
      <c r="E12" s="78" t="s">
        <v>286</v>
      </c>
      <c r="F12" s="20" t="s">
        <v>169</v>
      </c>
      <c r="G12" s="79" t="s">
        <v>25</v>
      </c>
      <c r="H12" s="79" t="s">
        <v>27</v>
      </c>
      <c r="I12" s="58" t="s">
        <v>24</v>
      </c>
      <c r="J12" s="58" t="s">
        <v>24</v>
      </c>
    </row>
    <row r="13" spans="2:10" ht="33.6" x14ac:dyDescent="0.3">
      <c r="B13" s="219"/>
      <c r="C13" s="229"/>
      <c r="D13" s="222"/>
      <c r="E13" s="59" t="s">
        <v>47</v>
      </c>
      <c r="F13" s="20" t="s">
        <v>287</v>
      </c>
      <c r="G13" s="60" t="s">
        <v>25</v>
      </c>
      <c r="H13" s="60" t="s">
        <v>27</v>
      </c>
      <c r="I13" s="58">
        <v>2</v>
      </c>
      <c r="J13" s="58" t="s">
        <v>24</v>
      </c>
    </row>
    <row r="14" spans="2:10" ht="33.6" x14ac:dyDescent="0.3">
      <c r="B14" s="55" t="s">
        <v>42</v>
      </c>
      <c r="C14" s="81"/>
      <c r="D14" s="56" t="s">
        <v>163</v>
      </c>
      <c r="E14" s="59" t="s">
        <v>24</v>
      </c>
      <c r="F14" s="20" t="s">
        <v>24</v>
      </c>
      <c r="G14" s="60" t="s">
        <v>25</v>
      </c>
      <c r="H14" s="60" t="s">
        <v>28</v>
      </c>
      <c r="I14" s="58">
        <v>8</v>
      </c>
      <c r="J14" s="58" t="s">
        <v>24</v>
      </c>
    </row>
    <row r="15" spans="2:10" ht="43.2" x14ac:dyDescent="0.3">
      <c r="B15" s="217" t="s">
        <v>151</v>
      </c>
      <c r="C15" s="227"/>
      <c r="D15" s="220" t="s">
        <v>164</v>
      </c>
      <c r="E15" s="59" t="s">
        <v>48</v>
      </c>
      <c r="F15" s="20" t="s">
        <v>164</v>
      </c>
      <c r="G15" s="60" t="s">
        <v>29</v>
      </c>
      <c r="H15" s="60" t="s">
        <v>30</v>
      </c>
      <c r="I15" s="58" t="s">
        <v>24</v>
      </c>
      <c r="J15" s="58" t="s">
        <v>24</v>
      </c>
    </row>
    <row r="16" spans="2:10" ht="43.2" x14ac:dyDescent="0.3">
      <c r="B16" s="218"/>
      <c r="C16" s="228"/>
      <c r="D16" s="221"/>
      <c r="E16" s="59" t="s">
        <v>47</v>
      </c>
      <c r="F16" s="20" t="s">
        <v>170</v>
      </c>
      <c r="G16" s="60" t="s">
        <v>29</v>
      </c>
      <c r="H16" s="60" t="s">
        <v>30</v>
      </c>
      <c r="I16" s="58" t="s">
        <v>24</v>
      </c>
      <c r="J16" s="58" t="s">
        <v>24</v>
      </c>
    </row>
    <row r="17" spans="2:10" ht="43.2" x14ac:dyDescent="0.3">
      <c r="B17" s="218"/>
      <c r="C17" s="228"/>
      <c r="D17" s="221"/>
      <c r="E17" s="59" t="s">
        <v>49</v>
      </c>
      <c r="F17" s="20" t="s">
        <v>171</v>
      </c>
      <c r="G17" s="60" t="s">
        <v>29</v>
      </c>
      <c r="H17" s="60" t="s">
        <v>30</v>
      </c>
      <c r="I17" s="58" t="s">
        <v>24</v>
      </c>
      <c r="J17" s="58" t="s">
        <v>24</v>
      </c>
    </row>
    <row r="18" spans="2:10" ht="43.2" x14ac:dyDescent="0.3">
      <c r="B18" s="218"/>
      <c r="C18" s="228"/>
      <c r="D18" s="221"/>
      <c r="E18" s="59" t="s">
        <v>43</v>
      </c>
      <c r="F18" s="20" t="s">
        <v>172</v>
      </c>
      <c r="G18" s="60" t="s">
        <v>29</v>
      </c>
      <c r="H18" s="60" t="s">
        <v>30</v>
      </c>
      <c r="I18" s="58" t="s">
        <v>24</v>
      </c>
      <c r="J18" s="58" t="s">
        <v>24</v>
      </c>
    </row>
    <row r="19" spans="2:10" ht="43.2" x14ac:dyDescent="0.3">
      <c r="B19" s="218"/>
      <c r="C19" s="228"/>
      <c r="D19" s="221"/>
      <c r="E19" s="59" t="s">
        <v>44</v>
      </c>
      <c r="F19" s="20" t="s">
        <v>173</v>
      </c>
      <c r="G19" s="60" t="s">
        <v>29</v>
      </c>
      <c r="H19" s="60" t="s">
        <v>30</v>
      </c>
      <c r="I19" s="58" t="s">
        <v>24</v>
      </c>
      <c r="J19" s="58" t="s">
        <v>24</v>
      </c>
    </row>
    <row r="20" spans="2:10" ht="43.2" x14ac:dyDescent="0.3">
      <c r="B20" s="218"/>
      <c r="C20" s="228"/>
      <c r="D20" s="221"/>
      <c r="E20" s="59" t="s">
        <v>45</v>
      </c>
      <c r="F20" s="20" t="s">
        <v>174</v>
      </c>
      <c r="G20" s="60" t="s">
        <v>29</v>
      </c>
      <c r="H20" s="60" t="s">
        <v>30</v>
      </c>
      <c r="I20" s="58" t="s">
        <v>24</v>
      </c>
      <c r="J20" s="58" t="s">
        <v>24</v>
      </c>
    </row>
    <row r="21" spans="2:10" ht="43.2" x14ac:dyDescent="0.3">
      <c r="B21" s="219"/>
      <c r="C21" s="229"/>
      <c r="D21" s="222"/>
      <c r="E21" s="59" t="s">
        <v>46</v>
      </c>
      <c r="F21" s="20" t="s">
        <v>175</v>
      </c>
      <c r="G21" s="60" t="s">
        <v>29</v>
      </c>
      <c r="H21" s="60" t="s">
        <v>30</v>
      </c>
      <c r="I21" s="58" t="s">
        <v>24</v>
      </c>
      <c r="J21" s="58" t="s">
        <v>24</v>
      </c>
    </row>
    <row r="22" spans="2:10" ht="43.2" x14ac:dyDescent="0.3">
      <c r="B22" s="217" t="s">
        <v>152</v>
      </c>
      <c r="C22" s="227"/>
      <c r="D22" s="220" t="s">
        <v>176</v>
      </c>
      <c r="E22" s="59" t="s">
        <v>39</v>
      </c>
      <c r="F22" s="20" t="s">
        <v>176</v>
      </c>
      <c r="G22" s="60" t="s">
        <v>29</v>
      </c>
      <c r="H22" s="60" t="s">
        <v>30</v>
      </c>
      <c r="I22" s="58" t="s">
        <v>24</v>
      </c>
      <c r="J22" s="58" t="s">
        <v>24</v>
      </c>
    </row>
    <row r="23" spans="2:10" ht="43.2" x14ac:dyDescent="0.3">
      <c r="B23" s="218"/>
      <c r="C23" s="228"/>
      <c r="D23" s="221"/>
      <c r="E23" s="59" t="s">
        <v>47</v>
      </c>
      <c r="F23" s="20" t="s">
        <v>177</v>
      </c>
      <c r="G23" s="60" t="s">
        <v>29</v>
      </c>
      <c r="H23" s="60" t="s">
        <v>30</v>
      </c>
      <c r="I23" s="58" t="s">
        <v>24</v>
      </c>
      <c r="J23" s="58" t="s">
        <v>24</v>
      </c>
    </row>
    <row r="24" spans="2:10" ht="43.2" x14ac:dyDescent="0.3">
      <c r="B24" s="219"/>
      <c r="C24" s="229"/>
      <c r="D24" s="222"/>
      <c r="E24" s="59" t="s">
        <v>49</v>
      </c>
      <c r="F24" s="20" t="s">
        <v>178</v>
      </c>
      <c r="G24" s="60" t="s">
        <v>29</v>
      </c>
      <c r="H24" s="60" t="s">
        <v>30</v>
      </c>
      <c r="I24" s="58" t="s">
        <v>24</v>
      </c>
      <c r="J24" s="58" t="s">
        <v>24</v>
      </c>
    </row>
    <row r="25" spans="2:10" ht="33.6" x14ac:dyDescent="0.3">
      <c r="B25" s="55" t="s">
        <v>153</v>
      </c>
      <c r="C25" s="227"/>
      <c r="D25" s="57" t="s">
        <v>179</v>
      </c>
      <c r="E25" s="59" t="s">
        <v>24</v>
      </c>
      <c r="F25" s="20" t="s">
        <v>24</v>
      </c>
      <c r="G25" s="60" t="s">
        <v>25</v>
      </c>
      <c r="H25" s="60" t="s">
        <v>27</v>
      </c>
      <c r="I25" s="58" t="s">
        <v>24</v>
      </c>
      <c r="J25" s="58" t="s">
        <v>24</v>
      </c>
    </row>
    <row r="26" spans="2:10" ht="33.6" x14ac:dyDescent="0.3">
      <c r="B26" s="55" t="s">
        <v>154</v>
      </c>
      <c r="C26" s="229"/>
      <c r="D26" s="57" t="s">
        <v>180</v>
      </c>
      <c r="E26" s="59" t="s">
        <v>24</v>
      </c>
      <c r="F26" s="20" t="s">
        <v>24</v>
      </c>
      <c r="G26" s="60" t="s">
        <v>25</v>
      </c>
      <c r="H26" s="60" t="s">
        <v>27</v>
      </c>
      <c r="I26" s="58" t="s">
        <v>24</v>
      </c>
      <c r="J26" s="58" t="s">
        <v>24</v>
      </c>
    </row>
    <row r="27" spans="2:10" ht="33.6" x14ac:dyDescent="0.3">
      <c r="B27" s="55" t="s">
        <v>158</v>
      </c>
      <c r="C27" s="227"/>
      <c r="D27" s="57" t="s">
        <v>181</v>
      </c>
      <c r="E27" s="59" t="s">
        <v>24</v>
      </c>
      <c r="F27" s="20" t="s">
        <v>24</v>
      </c>
      <c r="G27" s="60" t="s">
        <v>25</v>
      </c>
      <c r="H27" s="60" t="s">
        <v>27</v>
      </c>
      <c r="I27" s="58" t="s">
        <v>24</v>
      </c>
      <c r="J27" s="58" t="s">
        <v>24</v>
      </c>
    </row>
    <row r="28" spans="2:10" ht="43.2" x14ac:dyDescent="0.3">
      <c r="B28" s="55" t="s">
        <v>159</v>
      </c>
      <c r="C28" s="229"/>
      <c r="D28" s="57" t="s">
        <v>182</v>
      </c>
      <c r="E28" s="59" t="s">
        <v>24</v>
      </c>
      <c r="F28" s="20" t="s">
        <v>24</v>
      </c>
      <c r="G28" s="60" t="s">
        <v>25</v>
      </c>
      <c r="H28" s="60" t="s">
        <v>27</v>
      </c>
      <c r="I28" s="58" t="s">
        <v>10</v>
      </c>
      <c r="J28" s="58" t="s">
        <v>24</v>
      </c>
    </row>
    <row r="29" spans="2:10" ht="33.6" x14ac:dyDescent="0.3">
      <c r="B29" s="55" t="s">
        <v>155</v>
      </c>
      <c r="C29" s="80"/>
      <c r="D29" s="57" t="s">
        <v>183</v>
      </c>
      <c r="E29" s="59" t="s">
        <v>24</v>
      </c>
      <c r="F29" s="20" t="s">
        <v>24</v>
      </c>
      <c r="G29" s="60" t="s">
        <v>25</v>
      </c>
      <c r="H29" s="60" t="s">
        <v>27</v>
      </c>
      <c r="I29" s="58" t="s">
        <v>24</v>
      </c>
      <c r="J29" s="58" t="s">
        <v>24</v>
      </c>
    </row>
    <row r="30" spans="2:10" ht="33.6" x14ac:dyDescent="0.3">
      <c r="B30" s="55" t="s">
        <v>156</v>
      </c>
      <c r="C30" s="80"/>
      <c r="D30" s="57" t="s">
        <v>184</v>
      </c>
      <c r="E30" s="59" t="s">
        <v>24</v>
      </c>
      <c r="F30" s="20" t="s">
        <v>24</v>
      </c>
      <c r="G30" s="60" t="s">
        <v>25</v>
      </c>
      <c r="H30" s="60" t="s">
        <v>27</v>
      </c>
      <c r="I30" s="58" t="s">
        <v>24</v>
      </c>
      <c r="J30" s="58" t="s">
        <v>24</v>
      </c>
    </row>
    <row r="31" spans="2:10" ht="33.6" x14ac:dyDescent="0.3">
      <c r="B31" s="55" t="s">
        <v>157</v>
      </c>
      <c r="C31" s="80"/>
      <c r="D31" s="57" t="s">
        <v>185</v>
      </c>
      <c r="E31" s="59" t="s">
        <v>24</v>
      </c>
      <c r="F31" s="20" t="s">
        <v>24</v>
      </c>
      <c r="G31" s="60" t="s">
        <v>29</v>
      </c>
      <c r="H31" s="60" t="s">
        <v>27</v>
      </c>
      <c r="I31" s="58" t="s">
        <v>10</v>
      </c>
      <c r="J31" s="58" t="s">
        <v>24</v>
      </c>
    </row>
    <row r="32" spans="2:10" ht="33.6" x14ac:dyDescent="0.3">
      <c r="B32" s="217" t="s">
        <v>160</v>
      </c>
      <c r="C32" s="227"/>
      <c r="D32" s="220" t="s">
        <v>186</v>
      </c>
      <c r="E32" s="59" t="s">
        <v>39</v>
      </c>
      <c r="F32" s="20" t="s">
        <v>186</v>
      </c>
      <c r="G32" s="60" t="s">
        <v>25</v>
      </c>
      <c r="H32" s="60" t="s">
        <v>33</v>
      </c>
      <c r="I32" s="58" t="s">
        <v>24</v>
      </c>
      <c r="J32" s="58" t="s">
        <v>24</v>
      </c>
    </row>
    <row r="33" spans="2:10" ht="33.6" x14ac:dyDescent="0.3">
      <c r="B33" s="218"/>
      <c r="C33" s="228"/>
      <c r="D33" s="221"/>
      <c r="E33" s="59" t="s">
        <v>54</v>
      </c>
      <c r="F33" s="20" t="s">
        <v>188</v>
      </c>
      <c r="G33" s="60" t="s">
        <v>25</v>
      </c>
      <c r="H33" s="60" t="s">
        <v>33</v>
      </c>
      <c r="I33" s="58" t="s">
        <v>24</v>
      </c>
      <c r="J33" s="58" t="s">
        <v>24</v>
      </c>
    </row>
    <row r="34" spans="2:10" ht="33.6" x14ac:dyDescent="0.3">
      <c r="B34" s="219"/>
      <c r="C34" s="229"/>
      <c r="D34" s="222"/>
      <c r="E34" s="59" t="s">
        <v>55</v>
      </c>
      <c r="F34" s="20" t="s">
        <v>189</v>
      </c>
      <c r="G34" s="60" t="s">
        <v>25</v>
      </c>
      <c r="H34" s="60" t="s">
        <v>33</v>
      </c>
      <c r="I34" s="58" t="s">
        <v>24</v>
      </c>
      <c r="J34" s="58" t="s">
        <v>24</v>
      </c>
    </row>
    <row r="35" spans="2:10" ht="33.6" x14ac:dyDescent="0.3">
      <c r="B35" s="70" t="s">
        <v>161</v>
      </c>
      <c r="C35" s="227"/>
      <c r="D35" s="69" t="s">
        <v>187</v>
      </c>
      <c r="E35" s="71" t="s">
        <v>24</v>
      </c>
      <c r="F35" s="20" t="s">
        <v>24</v>
      </c>
      <c r="G35" s="72" t="s">
        <v>29</v>
      </c>
      <c r="H35" s="72" t="s">
        <v>32</v>
      </c>
      <c r="I35" s="58" t="s">
        <v>24</v>
      </c>
      <c r="J35" s="58" t="s">
        <v>24</v>
      </c>
    </row>
    <row r="36" spans="2:10" ht="33.6" x14ac:dyDescent="0.3">
      <c r="B36" s="70" t="s">
        <v>275</v>
      </c>
      <c r="C36" s="229"/>
      <c r="D36" s="57" t="s">
        <v>276</v>
      </c>
      <c r="E36" s="59" t="s">
        <v>24</v>
      </c>
      <c r="F36" s="20" t="s">
        <v>24</v>
      </c>
      <c r="G36" s="60" t="s">
        <v>29</v>
      </c>
      <c r="H36" s="60" t="s">
        <v>32</v>
      </c>
      <c r="I36" s="58" t="s">
        <v>24</v>
      </c>
      <c r="J36" s="58" t="s">
        <v>24</v>
      </c>
    </row>
    <row r="38" spans="2:10" x14ac:dyDescent="0.3">
      <c r="B38" s="262" t="s">
        <v>149</v>
      </c>
      <c r="C38" s="266"/>
      <c r="D38" s="266"/>
      <c r="E38" s="266"/>
      <c r="F38" s="266"/>
      <c r="G38" s="266"/>
      <c r="H38" s="266"/>
      <c r="I38" s="266"/>
      <c r="J38" s="263"/>
    </row>
    <row r="39" spans="2:10" x14ac:dyDescent="0.3">
      <c r="B39" s="267" t="s">
        <v>199</v>
      </c>
      <c r="C39" s="268"/>
      <c r="D39" s="268"/>
      <c r="E39" s="268"/>
      <c r="F39" s="268"/>
      <c r="G39" s="268"/>
      <c r="H39" s="268"/>
      <c r="I39" s="268"/>
      <c r="J39" s="269"/>
    </row>
    <row r="40" spans="2:10" x14ac:dyDescent="0.3">
      <c r="B40" s="264" t="s">
        <v>200</v>
      </c>
      <c r="C40" s="270"/>
      <c r="D40" s="270"/>
      <c r="E40" s="270"/>
      <c r="F40" s="270"/>
      <c r="G40" s="270"/>
      <c r="H40" s="270"/>
      <c r="I40" s="270"/>
      <c r="J40" s="265"/>
    </row>
    <row r="41" spans="2:10" ht="15" customHeight="1" x14ac:dyDescent="0.3">
      <c r="B41" s="234" t="s">
        <v>34</v>
      </c>
      <c r="C41" s="212" t="s">
        <v>283</v>
      </c>
      <c r="D41" s="236" t="s">
        <v>14</v>
      </c>
      <c r="E41" s="223" t="s">
        <v>23</v>
      </c>
      <c r="F41" s="225" t="s">
        <v>14</v>
      </c>
      <c r="G41" s="230" t="s">
        <v>35</v>
      </c>
      <c r="H41" s="230" t="s">
        <v>15</v>
      </c>
      <c r="I41" s="232" t="s">
        <v>36</v>
      </c>
      <c r="J41" s="233"/>
    </row>
    <row r="42" spans="2:10" x14ac:dyDescent="0.3">
      <c r="B42" s="235"/>
      <c r="C42" s="212"/>
      <c r="D42" s="237"/>
      <c r="E42" s="224"/>
      <c r="F42" s="226"/>
      <c r="G42" s="231"/>
      <c r="H42" s="231"/>
      <c r="I42" s="54" t="s">
        <v>20</v>
      </c>
      <c r="J42" s="54" t="s">
        <v>21</v>
      </c>
    </row>
    <row r="43" spans="2:10" ht="33.6" x14ac:dyDescent="0.3">
      <c r="B43" s="61" t="s">
        <v>190</v>
      </c>
      <c r="C43" s="227"/>
      <c r="D43" s="57" t="s">
        <v>201</v>
      </c>
      <c r="E43" s="59" t="s">
        <v>24</v>
      </c>
      <c r="F43" s="20" t="s">
        <v>24</v>
      </c>
      <c r="G43" s="60" t="s">
        <v>25</v>
      </c>
      <c r="H43" s="60" t="s">
        <v>27</v>
      </c>
      <c r="I43" s="58" t="s">
        <v>24</v>
      </c>
      <c r="J43" s="58" t="s">
        <v>24</v>
      </c>
    </row>
    <row r="44" spans="2:10" ht="33.6" x14ac:dyDescent="0.3">
      <c r="B44" s="61" t="s">
        <v>191</v>
      </c>
      <c r="C44" s="228"/>
      <c r="D44" s="57" t="s">
        <v>202</v>
      </c>
      <c r="E44" s="59" t="s">
        <v>24</v>
      </c>
      <c r="F44" s="20" t="s">
        <v>24</v>
      </c>
      <c r="G44" s="60" t="s">
        <v>29</v>
      </c>
      <c r="H44" s="60" t="s">
        <v>31</v>
      </c>
      <c r="I44" s="58" t="s">
        <v>24</v>
      </c>
      <c r="J44" s="58" t="s">
        <v>24</v>
      </c>
    </row>
    <row r="45" spans="2:10" ht="33.6" x14ac:dyDescent="0.3">
      <c r="B45" s="61" t="s">
        <v>277</v>
      </c>
      <c r="C45" s="229"/>
      <c r="D45" s="57" t="s">
        <v>203</v>
      </c>
      <c r="E45" s="59" t="s">
        <v>24</v>
      </c>
      <c r="F45" s="20" t="s">
        <v>24</v>
      </c>
      <c r="G45" s="60" t="s">
        <v>29</v>
      </c>
      <c r="H45" s="60" t="s">
        <v>32</v>
      </c>
      <c r="I45" s="58" t="s">
        <v>10</v>
      </c>
      <c r="J45" s="58" t="s">
        <v>24</v>
      </c>
    </row>
    <row r="46" spans="2:10" ht="33.6" x14ac:dyDescent="0.3">
      <c r="B46" s="217" t="s">
        <v>192</v>
      </c>
      <c r="C46" s="227"/>
      <c r="D46" s="220" t="s">
        <v>209</v>
      </c>
      <c r="E46" s="59" t="s">
        <v>39</v>
      </c>
      <c r="F46" s="20" t="s">
        <v>209</v>
      </c>
      <c r="G46" s="60" t="s">
        <v>25</v>
      </c>
      <c r="H46" s="60" t="s">
        <v>27</v>
      </c>
      <c r="I46" s="58" t="s">
        <v>24</v>
      </c>
      <c r="J46" s="58" t="s">
        <v>24</v>
      </c>
    </row>
    <row r="47" spans="2:10" ht="33.6" x14ac:dyDescent="0.3">
      <c r="B47" s="218"/>
      <c r="C47" s="228"/>
      <c r="D47" s="221"/>
      <c r="E47" s="59" t="s">
        <v>50</v>
      </c>
      <c r="F47" s="20" t="s">
        <v>210</v>
      </c>
      <c r="G47" s="60" t="s">
        <v>25</v>
      </c>
      <c r="H47" s="60" t="s">
        <v>27</v>
      </c>
      <c r="I47" s="58" t="s">
        <v>24</v>
      </c>
      <c r="J47" s="58" t="s">
        <v>24</v>
      </c>
    </row>
    <row r="48" spans="2:10" ht="33.6" x14ac:dyDescent="0.3">
      <c r="B48" s="218"/>
      <c r="C48" s="228"/>
      <c r="D48" s="221"/>
      <c r="E48" s="59" t="s">
        <v>51</v>
      </c>
      <c r="F48" s="20" t="s">
        <v>211</v>
      </c>
      <c r="G48" s="60" t="s">
        <v>25</v>
      </c>
      <c r="H48" s="60" t="s">
        <v>27</v>
      </c>
      <c r="I48" s="58" t="s">
        <v>24</v>
      </c>
      <c r="J48" s="58" t="s">
        <v>24</v>
      </c>
    </row>
    <row r="49" spans="2:10" ht="33.6" x14ac:dyDescent="0.3">
      <c r="B49" s="219"/>
      <c r="C49" s="229"/>
      <c r="D49" s="222"/>
      <c r="E49" s="59" t="s">
        <v>284</v>
      </c>
      <c r="F49" s="20" t="s">
        <v>212</v>
      </c>
      <c r="G49" s="60" t="s">
        <v>25</v>
      </c>
      <c r="H49" s="60" t="s">
        <v>27</v>
      </c>
      <c r="I49" s="58" t="s">
        <v>24</v>
      </c>
      <c r="J49" s="58" t="s">
        <v>24</v>
      </c>
    </row>
    <row r="50" spans="2:10" ht="33.6" x14ac:dyDescent="0.3">
      <c r="B50" s="217" t="s">
        <v>193</v>
      </c>
      <c r="C50" s="227"/>
      <c r="D50" s="220" t="s">
        <v>213</v>
      </c>
      <c r="E50" s="59" t="s">
        <v>39</v>
      </c>
      <c r="F50" s="20" t="s">
        <v>213</v>
      </c>
      <c r="G50" s="60" t="s">
        <v>25</v>
      </c>
      <c r="H50" s="60" t="s">
        <v>27</v>
      </c>
      <c r="I50" s="58" t="s">
        <v>24</v>
      </c>
      <c r="J50" s="58" t="s">
        <v>24</v>
      </c>
    </row>
    <row r="51" spans="2:10" ht="33.6" x14ac:dyDescent="0.3">
      <c r="B51" s="218"/>
      <c r="C51" s="228"/>
      <c r="D51" s="221"/>
      <c r="E51" s="59" t="s">
        <v>50</v>
      </c>
      <c r="F51" s="20" t="s">
        <v>214</v>
      </c>
      <c r="G51" s="60" t="s">
        <v>25</v>
      </c>
      <c r="H51" s="60" t="s">
        <v>27</v>
      </c>
      <c r="I51" s="58" t="s">
        <v>24</v>
      </c>
      <c r="J51" s="58" t="s">
        <v>24</v>
      </c>
    </row>
    <row r="52" spans="2:10" ht="33.6" x14ac:dyDescent="0.3">
      <c r="B52" s="218"/>
      <c r="C52" s="228"/>
      <c r="D52" s="221"/>
      <c r="E52" s="59" t="s">
        <v>51</v>
      </c>
      <c r="F52" s="20" t="s">
        <v>215</v>
      </c>
      <c r="G52" s="60" t="s">
        <v>25</v>
      </c>
      <c r="H52" s="60" t="s">
        <v>27</v>
      </c>
      <c r="I52" s="58" t="s">
        <v>24</v>
      </c>
      <c r="J52" s="58" t="s">
        <v>24</v>
      </c>
    </row>
    <row r="53" spans="2:10" ht="33.6" x14ac:dyDescent="0.3">
      <c r="B53" s="219"/>
      <c r="C53" s="229"/>
      <c r="D53" s="222"/>
      <c r="E53" s="59" t="s">
        <v>284</v>
      </c>
      <c r="F53" s="20" t="s">
        <v>216</v>
      </c>
      <c r="G53" s="60" t="s">
        <v>25</v>
      </c>
      <c r="H53" s="60" t="s">
        <v>27</v>
      </c>
      <c r="I53" s="58" t="s">
        <v>24</v>
      </c>
      <c r="J53" s="58" t="s">
        <v>24</v>
      </c>
    </row>
    <row r="54" spans="2:10" ht="33.6" x14ac:dyDescent="0.3">
      <c r="B54" s="61" t="s">
        <v>194</v>
      </c>
      <c r="C54" s="227"/>
      <c r="D54" s="57" t="s">
        <v>217</v>
      </c>
      <c r="E54" s="59" t="s">
        <v>24</v>
      </c>
      <c r="F54" s="20" t="s">
        <v>24</v>
      </c>
      <c r="G54" s="60" t="s">
        <v>25</v>
      </c>
      <c r="H54" s="60" t="s">
        <v>27</v>
      </c>
      <c r="I54" s="58" t="s">
        <v>24</v>
      </c>
      <c r="J54" s="58" t="s">
        <v>24</v>
      </c>
    </row>
    <row r="55" spans="2:10" ht="33.6" x14ac:dyDescent="0.3">
      <c r="B55" s="61" t="s">
        <v>195</v>
      </c>
      <c r="C55" s="229"/>
      <c r="D55" s="57" t="s">
        <v>218</v>
      </c>
      <c r="E55" s="59" t="s">
        <v>24</v>
      </c>
      <c r="F55" s="20" t="s">
        <v>24</v>
      </c>
      <c r="G55" s="60" t="s">
        <v>29</v>
      </c>
      <c r="H55" s="60" t="s">
        <v>32</v>
      </c>
      <c r="I55" s="58" t="s">
        <v>10</v>
      </c>
      <c r="J55" s="58" t="s">
        <v>24</v>
      </c>
    </row>
    <row r="56" spans="2:10" ht="33.6" x14ac:dyDescent="0.3">
      <c r="B56" s="217" t="s">
        <v>196</v>
      </c>
      <c r="C56" s="227"/>
      <c r="D56" s="220" t="s">
        <v>219</v>
      </c>
      <c r="E56" s="59" t="s">
        <v>39</v>
      </c>
      <c r="F56" s="20" t="s">
        <v>219</v>
      </c>
      <c r="G56" s="60" t="s">
        <v>25</v>
      </c>
      <c r="H56" s="60" t="s">
        <v>33</v>
      </c>
      <c r="I56" s="58" t="s">
        <v>24</v>
      </c>
      <c r="J56" s="58" t="s">
        <v>24</v>
      </c>
    </row>
    <row r="57" spans="2:10" ht="33.6" x14ac:dyDescent="0.3">
      <c r="B57" s="218"/>
      <c r="C57" s="228"/>
      <c r="D57" s="221"/>
      <c r="E57" s="59" t="s">
        <v>52</v>
      </c>
      <c r="F57" s="20" t="s">
        <v>225</v>
      </c>
      <c r="G57" s="60" t="s">
        <v>25</v>
      </c>
      <c r="H57" s="60" t="s">
        <v>33</v>
      </c>
      <c r="I57" s="58" t="s">
        <v>24</v>
      </c>
      <c r="J57" s="58" t="s">
        <v>24</v>
      </c>
    </row>
    <row r="58" spans="2:10" ht="33.6" x14ac:dyDescent="0.3">
      <c r="B58" s="219"/>
      <c r="C58" s="229"/>
      <c r="D58" s="222"/>
      <c r="E58" s="59" t="s">
        <v>53</v>
      </c>
      <c r="F58" s="20" t="s">
        <v>226</v>
      </c>
      <c r="G58" s="60" t="s">
        <v>25</v>
      </c>
      <c r="H58" s="60" t="s">
        <v>33</v>
      </c>
      <c r="I58" s="58" t="s">
        <v>24</v>
      </c>
      <c r="J58" s="58" t="s">
        <v>24</v>
      </c>
    </row>
    <row r="59" spans="2:10" ht="33.6" x14ac:dyDescent="0.3">
      <c r="B59" s="61" t="s">
        <v>197</v>
      </c>
      <c r="C59" s="80"/>
      <c r="D59" s="57" t="s">
        <v>220</v>
      </c>
      <c r="E59" s="59" t="s">
        <v>24</v>
      </c>
      <c r="F59" s="20" t="s">
        <v>24</v>
      </c>
      <c r="G59" s="60" t="s">
        <v>25</v>
      </c>
      <c r="H59" s="60" t="s">
        <v>27</v>
      </c>
      <c r="I59" s="58" t="s">
        <v>24</v>
      </c>
      <c r="J59" s="58" t="s">
        <v>24</v>
      </c>
    </row>
    <row r="60" spans="2:10" ht="33.6" x14ac:dyDescent="0.3">
      <c r="B60" s="61" t="s">
        <v>278</v>
      </c>
      <c r="C60" s="80"/>
      <c r="D60" s="57" t="s">
        <v>221</v>
      </c>
      <c r="E60" s="59" t="s">
        <v>24</v>
      </c>
      <c r="F60" s="20" t="s">
        <v>24</v>
      </c>
      <c r="G60" s="60" t="s">
        <v>25</v>
      </c>
      <c r="H60" s="60" t="s">
        <v>27</v>
      </c>
      <c r="I60" s="58" t="s">
        <v>24</v>
      </c>
      <c r="J60" s="58" t="s">
        <v>24</v>
      </c>
    </row>
    <row r="61" spans="2:10" ht="33.6" x14ac:dyDescent="0.3">
      <c r="B61" s="61" t="s">
        <v>279</v>
      </c>
      <c r="C61" s="80"/>
      <c r="D61" s="57" t="s">
        <v>222</v>
      </c>
      <c r="E61" s="59" t="s">
        <v>24</v>
      </c>
      <c r="F61" s="20" t="s">
        <v>24</v>
      </c>
      <c r="G61" s="60" t="s">
        <v>25</v>
      </c>
      <c r="H61" s="60" t="s">
        <v>27</v>
      </c>
      <c r="I61" s="58" t="s">
        <v>24</v>
      </c>
      <c r="J61" s="58" t="s">
        <v>24</v>
      </c>
    </row>
    <row r="62" spans="2:10" ht="33.6" x14ac:dyDescent="0.3">
      <c r="B62" s="61" t="s">
        <v>263</v>
      </c>
      <c r="C62" s="80"/>
      <c r="D62" s="56" t="s">
        <v>223</v>
      </c>
      <c r="E62" s="59" t="s">
        <v>24</v>
      </c>
      <c r="F62" s="20" t="s">
        <v>24</v>
      </c>
      <c r="G62" s="60" t="s">
        <v>25</v>
      </c>
      <c r="H62" s="60" t="s">
        <v>27</v>
      </c>
      <c r="I62" s="58" t="s">
        <v>24</v>
      </c>
      <c r="J62" s="58" t="s">
        <v>24</v>
      </c>
    </row>
    <row r="63" spans="2:10" ht="33.6" x14ac:dyDescent="0.3">
      <c r="B63" s="61" t="s">
        <v>198</v>
      </c>
      <c r="C63" s="80"/>
      <c r="D63" s="56" t="s">
        <v>224</v>
      </c>
      <c r="E63" s="59" t="s">
        <v>24</v>
      </c>
      <c r="F63" s="20" t="s">
        <v>24</v>
      </c>
      <c r="G63" s="60" t="s">
        <v>25</v>
      </c>
      <c r="H63" s="60" t="s">
        <v>27</v>
      </c>
      <c r="I63" s="58" t="s">
        <v>24</v>
      </c>
      <c r="J63" s="58" t="s">
        <v>24</v>
      </c>
    </row>
    <row r="65" spans="2:10" x14ac:dyDescent="0.3">
      <c r="B65" s="214" t="s">
        <v>200</v>
      </c>
      <c r="C65" s="215"/>
      <c r="D65" s="215"/>
      <c r="E65" s="215"/>
      <c r="F65" s="215"/>
      <c r="G65" s="215"/>
      <c r="H65" s="215"/>
      <c r="I65" s="215"/>
      <c r="J65" s="216"/>
    </row>
    <row r="66" spans="2:10" x14ac:dyDescent="0.3">
      <c r="B66" s="234" t="s">
        <v>34</v>
      </c>
      <c r="C66" s="212" t="s">
        <v>283</v>
      </c>
      <c r="D66" s="236" t="s">
        <v>14</v>
      </c>
      <c r="E66" s="223" t="s">
        <v>23</v>
      </c>
      <c r="F66" s="225" t="s">
        <v>14</v>
      </c>
      <c r="G66" s="230" t="s">
        <v>35</v>
      </c>
      <c r="H66" s="230" t="s">
        <v>15</v>
      </c>
      <c r="I66" s="232" t="s">
        <v>36</v>
      </c>
      <c r="J66" s="233"/>
    </row>
    <row r="67" spans="2:10" x14ac:dyDescent="0.3">
      <c r="B67" s="235"/>
      <c r="C67" s="212"/>
      <c r="D67" s="237"/>
      <c r="E67" s="224"/>
      <c r="F67" s="226"/>
      <c r="G67" s="231"/>
      <c r="H67" s="231"/>
      <c r="I67" s="54" t="s">
        <v>20</v>
      </c>
      <c r="J67" s="54" t="s">
        <v>21</v>
      </c>
    </row>
    <row r="68" spans="2:10" ht="33.6" x14ac:dyDescent="0.3">
      <c r="B68" s="261" t="s">
        <v>58</v>
      </c>
      <c r="C68" s="227"/>
      <c r="D68" s="220" t="s">
        <v>227</v>
      </c>
      <c r="E68" s="18" t="s">
        <v>39</v>
      </c>
      <c r="F68" s="20" t="s">
        <v>227</v>
      </c>
      <c r="G68" s="15" t="s">
        <v>25</v>
      </c>
      <c r="H68" s="15" t="s">
        <v>27</v>
      </c>
      <c r="I68" s="16" t="s">
        <v>24</v>
      </c>
      <c r="J68" s="16" t="s">
        <v>24</v>
      </c>
    </row>
    <row r="69" spans="2:10" ht="33.6" x14ac:dyDescent="0.3">
      <c r="B69" s="261"/>
      <c r="C69" s="228"/>
      <c r="D69" s="221"/>
      <c r="E69" s="18" t="s">
        <v>56</v>
      </c>
      <c r="F69" s="20" t="s">
        <v>231</v>
      </c>
      <c r="G69" s="15" t="s">
        <v>25</v>
      </c>
      <c r="H69" s="15" t="s">
        <v>27</v>
      </c>
      <c r="I69" s="16" t="s">
        <v>24</v>
      </c>
      <c r="J69" s="16" t="s">
        <v>24</v>
      </c>
    </row>
    <row r="70" spans="2:10" ht="33.6" x14ac:dyDescent="0.3">
      <c r="B70" s="261"/>
      <c r="C70" s="229"/>
      <c r="D70" s="222"/>
      <c r="E70" s="18" t="s">
        <v>57</v>
      </c>
      <c r="F70" s="20" t="s">
        <v>232</v>
      </c>
      <c r="G70" s="15" t="s">
        <v>25</v>
      </c>
      <c r="H70" s="15" t="s">
        <v>27</v>
      </c>
      <c r="I70" s="16" t="s">
        <v>24</v>
      </c>
      <c r="J70" s="16" t="s">
        <v>24</v>
      </c>
    </row>
    <row r="71" spans="2:10" ht="33.6" x14ac:dyDescent="0.3">
      <c r="B71" s="261" t="s">
        <v>59</v>
      </c>
      <c r="C71" s="227"/>
      <c r="D71" s="220" t="s">
        <v>228</v>
      </c>
      <c r="E71" s="18" t="s">
        <v>39</v>
      </c>
      <c r="F71" s="20" t="s">
        <v>228</v>
      </c>
      <c r="G71" s="15" t="s">
        <v>25</v>
      </c>
      <c r="H71" s="15" t="s">
        <v>27</v>
      </c>
      <c r="I71" s="16">
        <v>1</v>
      </c>
      <c r="J71" s="16" t="s">
        <v>24</v>
      </c>
    </row>
    <row r="72" spans="2:10" ht="33.6" x14ac:dyDescent="0.3">
      <c r="B72" s="261"/>
      <c r="C72" s="228"/>
      <c r="D72" s="221"/>
      <c r="E72" s="18" t="s">
        <v>56</v>
      </c>
      <c r="F72" s="20" t="s">
        <v>233</v>
      </c>
      <c r="G72" s="15" t="s">
        <v>25</v>
      </c>
      <c r="H72" s="15" t="s">
        <v>27</v>
      </c>
      <c r="I72" s="16">
        <v>1</v>
      </c>
      <c r="J72" s="16" t="s">
        <v>24</v>
      </c>
    </row>
    <row r="73" spans="2:10" ht="33.6" x14ac:dyDescent="0.3">
      <c r="B73" s="261"/>
      <c r="C73" s="229"/>
      <c r="D73" s="222"/>
      <c r="E73" s="18" t="s">
        <v>57</v>
      </c>
      <c r="F73" s="20" t="s">
        <v>234</v>
      </c>
      <c r="G73" s="15" t="s">
        <v>25</v>
      </c>
      <c r="H73" s="15" t="s">
        <v>27</v>
      </c>
      <c r="I73" s="16">
        <v>1</v>
      </c>
      <c r="J73" s="16" t="s">
        <v>24</v>
      </c>
    </row>
    <row r="74" spans="2:10" ht="33.6" x14ac:dyDescent="0.3">
      <c r="B74" s="261" t="s">
        <v>60</v>
      </c>
      <c r="C74" s="227"/>
      <c r="D74" s="220" t="s">
        <v>229</v>
      </c>
      <c r="E74" s="18" t="s">
        <v>39</v>
      </c>
      <c r="F74" s="20" t="s">
        <v>229</v>
      </c>
      <c r="G74" s="15" t="s">
        <v>29</v>
      </c>
      <c r="H74" s="15" t="s">
        <v>27</v>
      </c>
      <c r="I74" s="17">
        <v>1</v>
      </c>
      <c r="J74" s="16" t="s">
        <v>24</v>
      </c>
    </row>
    <row r="75" spans="2:10" ht="33.6" x14ac:dyDescent="0.3">
      <c r="B75" s="261"/>
      <c r="C75" s="228"/>
      <c r="D75" s="221"/>
      <c r="E75" s="18" t="s">
        <v>62</v>
      </c>
      <c r="F75" s="20" t="s">
        <v>235</v>
      </c>
      <c r="G75" s="15" t="s">
        <v>29</v>
      </c>
      <c r="H75" s="15" t="s">
        <v>27</v>
      </c>
      <c r="I75" s="17">
        <v>1</v>
      </c>
      <c r="J75" s="16" t="s">
        <v>24</v>
      </c>
    </row>
    <row r="76" spans="2:10" ht="33.6" x14ac:dyDescent="0.3">
      <c r="B76" s="261"/>
      <c r="C76" s="228"/>
      <c r="D76" s="221"/>
      <c r="E76" s="18" t="s">
        <v>63</v>
      </c>
      <c r="F76" s="20" t="s">
        <v>236</v>
      </c>
      <c r="G76" s="15" t="s">
        <v>29</v>
      </c>
      <c r="H76" s="15" t="s">
        <v>27</v>
      </c>
      <c r="I76" s="17">
        <v>1</v>
      </c>
      <c r="J76" s="16" t="s">
        <v>24</v>
      </c>
    </row>
    <row r="77" spans="2:10" ht="33.6" x14ac:dyDescent="0.3">
      <c r="B77" s="261"/>
      <c r="C77" s="228"/>
      <c r="D77" s="221"/>
      <c r="E77" s="18" t="s">
        <v>64</v>
      </c>
      <c r="F77" s="20" t="s">
        <v>237</v>
      </c>
      <c r="G77" s="15" t="s">
        <v>29</v>
      </c>
      <c r="H77" s="15" t="s">
        <v>27</v>
      </c>
      <c r="I77" s="17">
        <v>1</v>
      </c>
      <c r="J77" s="16" t="s">
        <v>24</v>
      </c>
    </row>
    <row r="78" spans="2:10" ht="33.6" x14ac:dyDescent="0.3">
      <c r="B78" s="261"/>
      <c r="C78" s="228"/>
      <c r="D78" s="221"/>
      <c r="E78" s="18" t="s">
        <v>65</v>
      </c>
      <c r="F78" s="20" t="s">
        <v>238</v>
      </c>
      <c r="G78" s="15" t="s">
        <v>29</v>
      </c>
      <c r="H78" s="15" t="s">
        <v>27</v>
      </c>
      <c r="I78" s="17">
        <v>1</v>
      </c>
      <c r="J78" s="16" t="s">
        <v>24</v>
      </c>
    </row>
    <row r="79" spans="2:10" ht="33.6" x14ac:dyDescent="0.3">
      <c r="B79" s="261"/>
      <c r="C79" s="229"/>
      <c r="D79" s="222"/>
      <c r="E79" s="18" t="s">
        <v>66</v>
      </c>
      <c r="F79" s="20" t="s">
        <v>239</v>
      </c>
      <c r="G79" s="15" t="s">
        <v>29</v>
      </c>
      <c r="H79" s="15" t="s">
        <v>27</v>
      </c>
      <c r="I79" s="17">
        <v>1</v>
      </c>
      <c r="J79" s="16" t="s">
        <v>24</v>
      </c>
    </row>
    <row r="80" spans="2:10" ht="33.6" x14ac:dyDescent="0.3">
      <c r="B80" s="261" t="s">
        <v>61</v>
      </c>
      <c r="C80" s="227"/>
      <c r="D80" s="220" t="s">
        <v>230</v>
      </c>
      <c r="E80" s="18" t="s">
        <v>39</v>
      </c>
      <c r="F80" s="20" t="s">
        <v>230</v>
      </c>
      <c r="G80" s="15" t="s">
        <v>29</v>
      </c>
      <c r="H80" s="15" t="s">
        <v>27</v>
      </c>
      <c r="I80" s="17">
        <v>1</v>
      </c>
      <c r="J80" s="16" t="s">
        <v>24</v>
      </c>
    </row>
    <row r="81" spans="2:10" ht="33.6" x14ac:dyDescent="0.3">
      <c r="B81" s="261"/>
      <c r="C81" s="228"/>
      <c r="D81" s="221"/>
      <c r="E81" s="18" t="s">
        <v>67</v>
      </c>
      <c r="F81" s="20" t="s">
        <v>240</v>
      </c>
      <c r="G81" s="15" t="s">
        <v>29</v>
      </c>
      <c r="H81" s="15" t="s">
        <v>27</v>
      </c>
      <c r="I81" s="17" t="s">
        <v>24</v>
      </c>
      <c r="J81" s="16" t="s">
        <v>24</v>
      </c>
    </row>
    <row r="82" spans="2:10" ht="43.2" x14ac:dyDescent="0.3">
      <c r="B82" s="261"/>
      <c r="C82" s="228"/>
      <c r="D82" s="221"/>
      <c r="E82" s="18" t="s">
        <v>43</v>
      </c>
      <c r="F82" s="20" t="s">
        <v>241</v>
      </c>
      <c r="G82" s="15" t="s">
        <v>29</v>
      </c>
      <c r="H82" s="15" t="s">
        <v>27</v>
      </c>
      <c r="I82" s="17" t="s">
        <v>24</v>
      </c>
      <c r="J82" s="16" t="s">
        <v>24</v>
      </c>
    </row>
    <row r="83" spans="2:10" ht="33.6" x14ac:dyDescent="0.3">
      <c r="B83" s="261"/>
      <c r="C83" s="228"/>
      <c r="D83" s="221"/>
      <c r="E83" s="18" t="s">
        <v>44</v>
      </c>
      <c r="F83" s="20" t="s">
        <v>242</v>
      </c>
      <c r="G83" s="15" t="s">
        <v>29</v>
      </c>
      <c r="H83" s="15" t="s">
        <v>27</v>
      </c>
      <c r="I83" s="17" t="s">
        <v>24</v>
      </c>
      <c r="J83" s="16" t="s">
        <v>24</v>
      </c>
    </row>
    <row r="84" spans="2:10" ht="33.6" x14ac:dyDescent="0.3">
      <c r="B84" s="261"/>
      <c r="C84" s="228"/>
      <c r="D84" s="221"/>
      <c r="E84" s="18" t="s">
        <v>45</v>
      </c>
      <c r="F84" s="20" t="s">
        <v>243</v>
      </c>
      <c r="G84" s="15" t="s">
        <v>29</v>
      </c>
      <c r="H84" s="15" t="s">
        <v>27</v>
      </c>
      <c r="I84" s="17" t="s">
        <v>24</v>
      </c>
      <c r="J84" s="16" t="s">
        <v>24</v>
      </c>
    </row>
    <row r="85" spans="2:10" ht="33.6" x14ac:dyDescent="0.3">
      <c r="B85" s="261"/>
      <c r="C85" s="228"/>
      <c r="D85" s="221"/>
      <c r="E85" s="18" t="s">
        <v>68</v>
      </c>
      <c r="F85" s="20" t="s">
        <v>244</v>
      </c>
      <c r="G85" s="15" t="s">
        <v>29</v>
      </c>
      <c r="H85" s="15" t="s">
        <v>27</v>
      </c>
      <c r="I85" s="17" t="s">
        <v>24</v>
      </c>
      <c r="J85" s="16" t="s">
        <v>24</v>
      </c>
    </row>
    <row r="86" spans="2:10" ht="33.6" x14ac:dyDescent="0.3">
      <c r="B86" s="261"/>
      <c r="C86" s="228"/>
      <c r="D86" s="221"/>
      <c r="E86" s="18" t="s">
        <v>69</v>
      </c>
      <c r="F86" s="20" t="s">
        <v>245</v>
      </c>
      <c r="G86" s="15" t="s">
        <v>29</v>
      </c>
      <c r="H86" s="15" t="s">
        <v>27</v>
      </c>
      <c r="I86" s="17">
        <v>1</v>
      </c>
      <c r="J86" s="16" t="s">
        <v>24</v>
      </c>
    </row>
    <row r="87" spans="2:10" ht="33.6" x14ac:dyDescent="0.3">
      <c r="B87" s="261"/>
      <c r="C87" s="228"/>
      <c r="D87" s="221"/>
      <c r="E87" s="18" t="s">
        <v>47</v>
      </c>
      <c r="F87" s="20" t="s">
        <v>246</v>
      </c>
      <c r="G87" s="15" t="s">
        <v>29</v>
      </c>
      <c r="H87" s="15" t="s">
        <v>27</v>
      </c>
      <c r="I87" s="17" t="s">
        <v>24</v>
      </c>
      <c r="J87" s="16" t="s">
        <v>24</v>
      </c>
    </row>
    <row r="88" spans="2:10" ht="33.6" x14ac:dyDescent="0.3">
      <c r="B88" s="261"/>
      <c r="C88" s="228"/>
      <c r="D88" s="221"/>
      <c r="E88" s="18" t="s">
        <v>70</v>
      </c>
      <c r="F88" s="20" t="s">
        <v>247</v>
      </c>
      <c r="G88" s="15" t="s">
        <v>29</v>
      </c>
      <c r="H88" s="15" t="s">
        <v>27</v>
      </c>
      <c r="I88" s="17" t="s">
        <v>24</v>
      </c>
      <c r="J88" s="16" t="s">
        <v>24</v>
      </c>
    </row>
    <row r="89" spans="2:10" ht="33.6" x14ac:dyDescent="0.3">
      <c r="B89" s="261"/>
      <c r="C89" s="228"/>
      <c r="D89" s="221"/>
      <c r="E89" s="18" t="s">
        <v>71</v>
      </c>
      <c r="F89" s="20" t="s">
        <v>248</v>
      </c>
      <c r="G89" s="15" t="s">
        <v>29</v>
      </c>
      <c r="H89" s="15" t="s">
        <v>27</v>
      </c>
      <c r="I89" s="17" t="s">
        <v>24</v>
      </c>
      <c r="J89" s="16" t="s">
        <v>24</v>
      </c>
    </row>
    <row r="90" spans="2:10" ht="33.6" x14ac:dyDescent="0.3">
      <c r="B90" s="261"/>
      <c r="C90" s="228"/>
      <c r="D90" s="221"/>
      <c r="E90" s="18" t="s">
        <v>72</v>
      </c>
      <c r="F90" s="20" t="s">
        <v>249</v>
      </c>
      <c r="G90" s="15" t="s">
        <v>29</v>
      </c>
      <c r="H90" s="15" t="s">
        <v>27</v>
      </c>
      <c r="I90" s="17" t="s">
        <v>24</v>
      </c>
      <c r="J90" s="16" t="s">
        <v>24</v>
      </c>
    </row>
    <row r="91" spans="2:10" ht="33.6" x14ac:dyDescent="0.3">
      <c r="B91" s="261"/>
      <c r="C91" s="228"/>
      <c r="D91" s="221"/>
      <c r="E91" s="18" t="s">
        <v>73</v>
      </c>
      <c r="F91" s="20" t="s">
        <v>250</v>
      </c>
      <c r="G91" s="15" t="s">
        <v>29</v>
      </c>
      <c r="H91" s="15" t="s">
        <v>27</v>
      </c>
      <c r="I91" s="17" t="s">
        <v>24</v>
      </c>
      <c r="J91" s="16" t="s">
        <v>24</v>
      </c>
    </row>
    <row r="92" spans="2:10" ht="33.6" x14ac:dyDescent="0.3">
      <c r="B92" s="261"/>
      <c r="C92" s="228"/>
      <c r="D92" s="221"/>
      <c r="E92" s="18" t="s">
        <v>74</v>
      </c>
      <c r="F92" s="20" t="s">
        <v>251</v>
      </c>
      <c r="G92" s="15" t="s">
        <v>29</v>
      </c>
      <c r="H92" s="15" t="s">
        <v>27</v>
      </c>
      <c r="I92" s="17" t="s">
        <v>24</v>
      </c>
      <c r="J92" s="16" t="s">
        <v>24</v>
      </c>
    </row>
    <row r="93" spans="2:10" ht="33.6" x14ac:dyDescent="0.3">
      <c r="B93" s="261"/>
      <c r="C93" s="229"/>
      <c r="D93" s="222"/>
      <c r="E93" s="18" t="s">
        <v>75</v>
      </c>
      <c r="F93" s="20" t="s">
        <v>252</v>
      </c>
      <c r="G93" s="15" t="s">
        <v>29</v>
      </c>
      <c r="H93" s="15" t="s">
        <v>27</v>
      </c>
      <c r="I93" s="17" t="s">
        <v>24</v>
      </c>
      <c r="J93" s="16" t="s">
        <v>24</v>
      </c>
    </row>
    <row r="95" spans="2:10" x14ac:dyDescent="0.3">
      <c r="B95" s="214" t="s">
        <v>204</v>
      </c>
      <c r="C95" s="215"/>
      <c r="D95" s="215"/>
      <c r="E95" s="215"/>
      <c r="F95" s="215"/>
      <c r="G95" s="215"/>
      <c r="H95" s="215"/>
      <c r="I95" s="215"/>
      <c r="J95" s="216"/>
    </row>
    <row r="96" spans="2:10" ht="15" customHeight="1" x14ac:dyDescent="0.3">
      <c r="B96" s="262" t="s">
        <v>34</v>
      </c>
      <c r="C96" s="263"/>
      <c r="D96" s="236" t="s">
        <v>14</v>
      </c>
      <c r="E96" s="223" t="s">
        <v>23</v>
      </c>
      <c r="F96" s="225" t="s">
        <v>14</v>
      </c>
      <c r="G96" s="230" t="s">
        <v>35</v>
      </c>
      <c r="H96" s="230" t="s">
        <v>15</v>
      </c>
      <c r="I96" s="240" t="s">
        <v>299</v>
      </c>
      <c r="J96" s="241"/>
    </row>
    <row r="97" spans="2:10" x14ac:dyDescent="0.3">
      <c r="B97" s="264"/>
      <c r="C97" s="265"/>
      <c r="D97" s="237"/>
      <c r="E97" s="224"/>
      <c r="F97" s="226"/>
      <c r="G97" s="231"/>
      <c r="H97" s="231"/>
      <c r="I97" s="242"/>
      <c r="J97" s="243"/>
    </row>
    <row r="98" spans="2:10" ht="33.6" x14ac:dyDescent="0.3">
      <c r="B98" s="259" t="s">
        <v>37</v>
      </c>
      <c r="C98" s="260"/>
      <c r="D98" s="19" t="s">
        <v>253</v>
      </c>
      <c r="E98" s="18" t="s">
        <v>24</v>
      </c>
      <c r="F98" s="20" t="s">
        <v>24</v>
      </c>
      <c r="G98" s="15" t="s">
        <v>25</v>
      </c>
      <c r="H98" s="15" t="s">
        <v>26</v>
      </c>
      <c r="I98" s="210"/>
      <c r="J98" s="211"/>
    </row>
    <row r="99" spans="2:10" ht="33.6" x14ac:dyDescent="0.3">
      <c r="B99" s="247" t="s">
        <v>38</v>
      </c>
      <c r="C99" s="249"/>
      <c r="D99" s="220" t="s">
        <v>254</v>
      </c>
      <c r="E99" s="18" t="s">
        <v>39</v>
      </c>
      <c r="F99" s="20" t="s">
        <v>254</v>
      </c>
      <c r="G99" s="15" t="s">
        <v>25</v>
      </c>
      <c r="H99" s="15" t="s">
        <v>27</v>
      </c>
      <c r="I99" s="210"/>
      <c r="J99" s="211"/>
    </row>
    <row r="100" spans="2:10" ht="33.6" x14ac:dyDescent="0.3">
      <c r="B100" s="250"/>
      <c r="C100" s="252"/>
      <c r="D100" s="221"/>
      <c r="E100" s="18" t="s">
        <v>40</v>
      </c>
      <c r="F100" s="20" t="s">
        <v>258</v>
      </c>
      <c r="G100" s="15" t="s">
        <v>25</v>
      </c>
      <c r="H100" s="15" t="s">
        <v>28</v>
      </c>
      <c r="I100" s="210"/>
      <c r="J100" s="211"/>
    </row>
    <row r="101" spans="2:10" ht="33.6" x14ac:dyDescent="0.3">
      <c r="B101" s="250"/>
      <c r="C101" s="252"/>
      <c r="D101" s="221"/>
      <c r="E101" s="18" t="s">
        <v>41</v>
      </c>
      <c r="F101" s="20" t="s">
        <v>259</v>
      </c>
      <c r="G101" s="15" t="s">
        <v>25</v>
      </c>
      <c r="H101" s="15" t="s">
        <v>28</v>
      </c>
      <c r="I101" s="210"/>
      <c r="J101" s="211"/>
    </row>
    <row r="102" spans="2:10" ht="33.6" x14ac:dyDescent="0.3">
      <c r="B102" s="250"/>
      <c r="C102" s="252"/>
      <c r="D102" s="221"/>
      <c r="E102" s="18" t="s">
        <v>261</v>
      </c>
      <c r="F102" s="20" t="s">
        <v>260</v>
      </c>
      <c r="G102" s="60" t="s">
        <v>25</v>
      </c>
      <c r="H102" s="60" t="s">
        <v>28</v>
      </c>
      <c r="I102" s="210"/>
      <c r="J102" s="211"/>
    </row>
    <row r="103" spans="2:10" ht="33.6" x14ac:dyDescent="0.3">
      <c r="B103" s="253"/>
      <c r="C103" s="255"/>
      <c r="D103" s="222"/>
      <c r="E103" s="18" t="s">
        <v>285</v>
      </c>
      <c r="F103" s="20" t="s">
        <v>262</v>
      </c>
      <c r="G103" s="15" t="s">
        <v>29</v>
      </c>
      <c r="H103" s="15" t="s">
        <v>27</v>
      </c>
      <c r="I103" s="210"/>
      <c r="J103" s="211"/>
    </row>
    <row r="104" spans="2:10" ht="33.6" x14ac:dyDescent="0.3">
      <c r="B104" s="259" t="s">
        <v>288</v>
      </c>
      <c r="C104" s="260"/>
      <c r="D104" s="19" t="s">
        <v>255</v>
      </c>
      <c r="E104" s="18" t="s">
        <v>24</v>
      </c>
      <c r="F104" s="20" t="s">
        <v>24</v>
      </c>
      <c r="G104" s="15" t="s">
        <v>25</v>
      </c>
      <c r="H104" s="15" t="s">
        <v>27</v>
      </c>
      <c r="I104" s="210"/>
      <c r="J104" s="211"/>
    </row>
    <row r="105" spans="2:10" ht="33.6" x14ac:dyDescent="0.3">
      <c r="B105" s="259" t="s">
        <v>206</v>
      </c>
      <c r="C105" s="260"/>
      <c r="D105" s="56" t="s">
        <v>256</v>
      </c>
      <c r="E105" s="59" t="s">
        <v>24</v>
      </c>
      <c r="F105" s="20" t="s">
        <v>24</v>
      </c>
      <c r="G105" s="60" t="s">
        <v>25</v>
      </c>
      <c r="H105" s="60" t="s">
        <v>28</v>
      </c>
      <c r="I105" s="210"/>
      <c r="J105" s="211"/>
    </row>
    <row r="106" spans="2:10" ht="33.6" x14ac:dyDescent="0.3">
      <c r="B106" s="259" t="s">
        <v>205</v>
      </c>
      <c r="C106" s="260"/>
      <c r="D106" s="56" t="s">
        <v>257</v>
      </c>
      <c r="E106" s="59" t="s">
        <v>24</v>
      </c>
      <c r="F106" s="20" t="s">
        <v>24</v>
      </c>
      <c r="G106" s="60" t="s">
        <v>29</v>
      </c>
      <c r="H106" s="60" t="s">
        <v>27</v>
      </c>
      <c r="I106" s="210"/>
      <c r="J106" s="211"/>
    </row>
    <row r="108" spans="2:10" ht="33.6" x14ac:dyDescent="0.3">
      <c r="B108" s="247" t="s">
        <v>148</v>
      </c>
      <c r="C108" s="248"/>
      <c r="D108" s="249"/>
      <c r="E108" s="256" t="s">
        <v>39</v>
      </c>
      <c r="F108" s="257"/>
      <c r="G108" s="258"/>
      <c r="H108" s="60" t="s">
        <v>27</v>
      </c>
      <c r="I108" s="210"/>
      <c r="J108" s="211"/>
    </row>
    <row r="109" spans="2:10" ht="33.6" x14ac:dyDescent="0.3">
      <c r="B109" s="250"/>
      <c r="C109" s="251"/>
      <c r="D109" s="252"/>
      <c r="E109" s="256" t="s">
        <v>207</v>
      </c>
      <c r="F109" s="257" t="s">
        <v>24</v>
      </c>
      <c r="G109" s="258" t="s">
        <v>24</v>
      </c>
      <c r="H109" s="60" t="s">
        <v>27</v>
      </c>
      <c r="I109" s="210"/>
      <c r="J109" s="211"/>
    </row>
    <row r="110" spans="2:10" ht="33.6" x14ac:dyDescent="0.3">
      <c r="B110" s="253"/>
      <c r="C110" s="254"/>
      <c r="D110" s="255"/>
      <c r="E110" s="256" t="s">
        <v>208</v>
      </c>
      <c r="F110" s="257" t="s">
        <v>24</v>
      </c>
      <c r="G110" s="258" t="s">
        <v>24</v>
      </c>
      <c r="H110" s="60" t="s">
        <v>27</v>
      </c>
      <c r="I110" s="210"/>
      <c r="J110" s="211"/>
    </row>
    <row r="112" spans="2:10" x14ac:dyDescent="0.3">
      <c r="B112" s="12"/>
      <c r="C112" s="12"/>
      <c r="D112" s="12"/>
      <c r="E112" s="13"/>
      <c r="F112" s="13"/>
      <c r="G112" s="13"/>
      <c r="H112" s="13"/>
      <c r="I112" s="13"/>
      <c r="J112" s="13"/>
    </row>
    <row r="113" spans="2:10" ht="71.25" customHeight="1" x14ac:dyDescent="0.3">
      <c r="B113" s="244" t="s">
        <v>300</v>
      </c>
      <c r="C113" s="245"/>
      <c r="D113" s="245"/>
      <c r="E113" s="245"/>
      <c r="F113" s="245"/>
      <c r="G113" s="245"/>
      <c r="H113" s="245"/>
      <c r="I113" s="245"/>
      <c r="J113" s="246"/>
    </row>
    <row r="114" spans="2:10" ht="33" customHeight="1" x14ac:dyDescent="0.3">
      <c r="B114" s="244" t="s">
        <v>282</v>
      </c>
      <c r="C114" s="245"/>
      <c r="D114" s="245"/>
      <c r="E114" s="245"/>
      <c r="F114" s="245"/>
      <c r="G114" s="245"/>
      <c r="H114" s="245"/>
      <c r="I114" s="245"/>
      <c r="J114" s="246"/>
    </row>
    <row r="115" spans="2:10" x14ac:dyDescent="0.3">
      <c r="B115" s="12"/>
      <c r="C115" s="12"/>
      <c r="D115" s="12"/>
      <c r="E115" s="13"/>
      <c r="F115" s="13"/>
      <c r="G115" s="13"/>
      <c r="H115" s="13"/>
      <c r="I115" s="13"/>
      <c r="J115" s="13"/>
    </row>
    <row r="116" spans="2:10" x14ac:dyDescent="0.3">
      <c r="B116" s="12"/>
      <c r="C116" s="12"/>
      <c r="D116" s="12"/>
      <c r="E116" s="13"/>
      <c r="F116" s="13"/>
      <c r="G116" s="13"/>
      <c r="H116" s="13"/>
      <c r="I116" s="13"/>
      <c r="J116" s="13"/>
    </row>
    <row r="117" spans="2:10" x14ac:dyDescent="0.3">
      <c r="B117" s="12"/>
      <c r="C117" s="12"/>
      <c r="D117" s="12"/>
      <c r="E117" s="13"/>
      <c r="F117" s="13"/>
      <c r="G117" s="13"/>
      <c r="H117" s="13"/>
      <c r="I117" s="13"/>
      <c r="J117" s="13"/>
    </row>
  </sheetData>
  <mergeCells count="100">
    <mergeCell ref="B105:C105"/>
    <mergeCell ref="B106:C106"/>
    <mergeCell ref="C35:C36"/>
    <mergeCell ref="B96:C97"/>
    <mergeCell ref="B98:C98"/>
    <mergeCell ref="B99:C103"/>
    <mergeCell ref="C66:C67"/>
    <mergeCell ref="C68:C70"/>
    <mergeCell ref="C71:C73"/>
    <mergeCell ref="C74:C79"/>
    <mergeCell ref="C80:C93"/>
    <mergeCell ref="B65:J65"/>
    <mergeCell ref="B38:J38"/>
    <mergeCell ref="B39:J39"/>
    <mergeCell ref="B40:J40"/>
    <mergeCell ref="I104:J104"/>
    <mergeCell ref="C7:C13"/>
    <mergeCell ref="C15:C21"/>
    <mergeCell ref="C22:C24"/>
    <mergeCell ref="C25:C26"/>
    <mergeCell ref="B104:C104"/>
    <mergeCell ref="B46:B49"/>
    <mergeCell ref="B41:B42"/>
    <mergeCell ref="B95:J95"/>
    <mergeCell ref="D96:D97"/>
    <mergeCell ref="D99:D103"/>
    <mergeCell ref="C50:C53"/>
    <mergeCell ref="C54:C55"/>
    <mergeCell ref="B71:B73"/>
    <mergeCell ref="B74:B79"/>
    <mergeCell ref="B80:B93"/>
    <mergeCell ref="B68:B70"/>
    <mergeCell ref="B114:J114"/>
    <mergeCell ref="I110:J110"/>
    <mergeCell ref="I108:J108"/>
    <mergeCell ref="I109:J109"/>
    <mergeCell ref="B108:D110"/>
    <mergeCell ref="E108:G108"/>
    <mergeCell ref="E109:G109"/>
    <mergeCell ref="E110:G110"/>
    <mergeCell ref="B113:J113"/>
    <mergeCell ref="I106:J106"/>
    <mergeCell ref="G96:G97"/>
    <mergeCell ref="H96:H97"/>
    <mergeCell ref="I96:J97"/>
    <mergeCell ref="I98:J98"/>
    <mergeCell ref="I103:J103"/>
    <mergeCell ref="I105:J105"/>
    <mergeCell ref="D46:D49"/>
    <mergeCell ref="H41:H42"/>
    <mergeCell ref="I41:J41"/>
    <mergeCell ref="C41:C42"/>
    <mergeCell ref="C43:C45"/>
    <mergeCell ref="C46:C49"/>
    <mergeCell ref="D41:D42"/>
    <mergeCell ref="E41:E42"/>
    <mergeCell ref="F41:F42"/>
    <mergeCell ref="G41:G42"/>
    <mergeCell ref="D15:D21"/>
    <mergeCell ref="B22:B24"/>
    <mergeCell ref="D22:D24"/>
    <mergeCell ref="B32:B34"/>
    <mergeCell ref="D32:D34"/>
    <mergeCell ref="C27:C28"/>
    <mergeCell ref="C32:C34"/>
    <mergeCell ref="B5:B6"/>
    <mergeCell ref="E5:E6"/>
    <mergeCell ref="F5:F6"/>
    <mergeCell ref="G5:G6"/>
    <mergeCell ref="H5:H6"/>
    <mergeCell ref="C5:C6"/>
    <mergeCell ref="D68:D70"/>
    <mergeCell ref="C56:C58"/>
    <mergeCell ref="H66:H67"/>
    <mergeCell ref="I66:J66"/>
    <mergeCell ref="B50:B53"/>
    <mergeCell ref="D50:D53"/>
    <mergeCell ref="B66:B67"/>
    <mergeCell ref="D66:D67"/>
    <mergeCell ref="E66:E67"/>
    <mergeCell ref="F66:F67"/>
    <mergeCell ref="G66:G67"/>
    <mergeCell ref="B56:B58"/>
    <mergeCell ref="D56:D58"/>
    <mergeCell ref="D2:J2"/>
    <mergeCell ref="I99:J99"/>
    <mergeCell ref="I100:J100"/>
    <mergeCell ref="I101:J101"/>
    <mergeCell ref="I102:J102"/>
    <mergeCell ref="I5:J5"/>
    <mergeCell ref="D5:D6"/>
    <mergeCell ref="B4:J4"/>
    <mergeCell ref="B7:B13"/>
    <mergeCell ref="D7:D13"/>
    <mergeCell ref="E96:E97"/>
    <mergeCell ref="F96:F97"/>
    <mergeCell ref="D71:D73"/>
    <mergeCell ref="D74:D79"/>
    <mergeCell ref="D80:D93"/>
    <mergeCell ref="B15:B21"/>
  </mergeCells>
  <pageMargins left="0.70866141732283472" right="0.70866141732283472" top="0.74803149606299213" bottom="0.74803149606299213" header="0.31496062992125984" footer="0.31496062992125984"/>
  <pageSetup paperSize="9" scale="53" fitToHeight="13" orientation="landscape" r:id="rId1"/>
  <rowBreaks count="4" manualBreakCount="4">
    <brk id="24" max="9" man="1"/>
    <brk id="36" max="9" man="1"/>
    <brk id="63" max="9" man="1"/>
    <brk id="93"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75"/>
  <sheetViews>
    <sheetView view="pageBreakPreview" topLeftCell="A64" zoomScaleSheetLayoutView="100" workbookViewId="0">
      <selection activeCell="J71" sqref="J71"/>
    </sheetView>
  </sheetViews>
  <sheetFormatPr defaultRowHeight="16.5" customHeight="1" x14ac:dyDescent="0.3"/>
  <cols>
    <col min="1" max="1" width="5.109375" customWidth="1"/>
    <col min="2" max="2" width="8.44140625" bestFit="1" customWidth="1"/>
    <col min="3" max="3" width="9.109375" customWidth="1"/>
    <col min="21" max="21" width="4.5546875" customWidth="1"/>
  </cols>
  <sheetData>
    <row r="2" spans="2:20" ht="16.5" customHeight="1" x14ac:dyDescent="0.3">
      <c r="B2" s="44" t="s">
        <v>124</v>
      </c>
      <c r="C2" s="64" t="s">
        <v>126</v>
      </c>
      <c r="D2" s="65"/>
      <c r="E2" s="65"/>
      <c r="F2" s="65"/>
      <c r="G2" s="65"/>
      <c r="H2" s="65"/>
      <c r="I2" s="65"/>
      <c r="J2" s="65"/>
      <c r="K2" s="65"/>
      <c r="L2" s="65"/>
      <c r="M2" s="65"/>
      <c r="N2" s="65"/>
      <c r="O2" s="65"/>
      <c r="P2" s="65"/>
      <c r="Q2" s="65"/>
      <c r="R2" s="65"/>
      <c r="S2" s="65"/>
      <c r="T2" s="66"/>
    </row>
    <row r="3" spans="2:20" ht="16.5" customHeight="1" x14ac:dyDescent="0.3">
      <c r="B3" s="30"/>
      <c r="C3" s="29"/>
      <c r="D3" s="25"/>
      <c r="E3" s="25"/>
      <c r="F3" s="25"/>
      <c r="G3" s="25"/>
      <c r="H3" s="25"/>
      <c r="I3" s="25"/>
      <c r="J3" s="25"/>
      <c r="K3" s="25"/>
      <c r="L3" s="25"/>
      <c r="M3" s="25"/>
      <c r="N3" s="25"/>
      <c r="O3" s="25"/>
      <c r="P3" s="25"/>
      <c r="Q3" s="25"/>
      <c r="R3" s="25"/>
      <c r="S3" s="25"/>
      <c r="T3" s="25"/>
    </row>
    <row r="4" spans="2:20" ht="16.5" customHeight="1" x14ac:dyDescent="0.3">
      <c r="B4" s="30" t="s">
        <v>131</v>
      </c>
      <c r="C4" s="29"/>
      <c r="D4" s="25"/>
      <c r="E4" s="25"/>
      <c r="F4" s="25"/>
      <c r="G4" s="282"/>
      <c r="H4" s="283"/>
      <c r="I4" s="25"/>
      <c r="J4" s="25"/>
      <c r="K4" s="30" t="s">
        <v>132</v>
      </c>
      <c r="L4" s="25"/>
      <c r="M4" s="25"/>
      <c r="N4" s="25"/>
      <c r="O4" s="25"/>
      <c r="P4" s="25"/>
      <c r="Q4" s="25"/>
      <c r="R4" s="25"/>
      <c r="S4" s="25"/>
      <c r="T4" s="25"/>
    </row>
    <row r="5" spans="2:20" ht="16.5" customHeight="1" x14ac:dyDescent="0.3">
      <c r="B5" s="30"/>
      <c r="C5" s="29"/>
      <c r="D5" s="25"/>
      <c r="E5" s="25"/>
      <c r="F5" s="25"/>
      <c r="G5" s="25"/>
      <c r="H5" s="25"/>
      <c r="I5" s="25"/>
      <c r="J5" s="25"/>
      <c r="K5" s="277" t="s">
        <v>133</v>
      </c>
      <c r="L5" s="277"/>
      <c r="M5" s="277"/>
      <c r="N5" s="277"/>
      <c r="O5" s="277"/>
      <c r="P5" s="53"/>
      <c r="R5" s="25"/>
      <c r="S5" s="25"/>
      <c r="T5" s="25"/>
    </row>
    <row r="6" spans="2:20" ht="16.5" customHeight="1" x14ac:dyDescent="0.3">
      <c r="J6" s="25"/>
      <c r="K6" s="277" t="s">
        <v>135</v>
      </c>
      <c r="L6" s="277"/>
      <c r="M6" s="277"/>
      <c r="N6" s="277"/>
      <c r="O6" s="277"/>
      <c r="P6" s="53"/>
      <c r="R6" s="25"/>
      <c r="S6" s="25"/>
      <c r="T6" s="25"/>
    </row>
    <row r="7" spans="2:20" ht="16.5" customHeight="1" x14ac:dyDescent="0.3">
      <c r="B7" s="30"/>
      <c r="J7" s="25"/>
      <c r="K7" s="277" t="s">
        <v>136</v>
      </c>
      <c r="L7" s="277"/>
      <c r="M7" s="277"/>
      <c r="N7" s="277"/>
      <c r="O7" s="277"/>
      <c r="P7" s="53"/>
      <c r="R7" s="25"/>
      <c r="S7" s="25"/>
      <c r="T7" s="25"/>
    </row>
    <row r="8" spans="2:20" ht="16.5" customHeight="1" x14ac:dyDescent="0.3">
      <c r="B8" s="30"/>
      <c r="J8" s="25"/>
      <c r="K8" s="277" t="s">
        <v>137</v>
      </c>
      <c r="L8" s="277"/>
      <c r="M8" s="277"/>
      <c r="N8" s="277"/>
      <c r="O8" s="277"/>
      <c r="P8" s="53"/>
      <c r="R8" s="25"/>
      <c r="S8" s="25"/>
      <c r="T8" s="25"/>
    </row>
    <row r="9" spans="2:20" ht="16.5" customHeight="1" x14ac:dyDescent="0.3">
      <c r="B9" s="30"/>
      <c r="J9" s="25"/>
      <c r="K9" s="277" t="s">
        <v>134</v>
      </c>
      <c r="L9" s="277"/>
      <c r="M9" s="277"/>
      <c r="N9" s="277"/>
      <c r="O9" s="277"/>
      <c r="P9" s="53"/>
      <c r="R9" s="25"/>
      <c r="S9" s="25"/>
      <c r="T9" s="25"/>
    </row>
    <row r="10" spans="2:20" ht="16.5" customHeight="1" x14ac:dyDescent="0.3">
      <c r="B10" s="30"/>
      <c r="J10" s="25"/>
      <c r="K10" s="277" t="s">
        <v>140</v>
      </c>
      <c r="L10" s="277"/>
      <c r="M10" s="277"/>
      <c r="N10" s="277"/>
      <c r="O10" s="277"/>
      <c r="P10" s="53"/>
      <c r="R10" s="25"/>
      <c r="S10" s="25"/>
      <c r="T10" s="25"/>
    </row>
    <row r="11" spans="2:20" ht="16.5" customHeight="1" x14ac:dyDescent="0.3">
      <c r="B11" s="30"/>
      <c r="J11" s="25"/>
      <c r="K11" s="277" t="s">
        <v>141</v>
      </c>
      <c r="L11" s="277"/>
      <c r="M11" s="277"/>
      <c r="N11" s="277"/>
      <c r="O11" s="277"/>
      <c r="P11" s="53"/>
      <c r="R11" s="25"/>
      <c r="S11" s="25"/>
      <c r="T11" s="25"/>
    </row>
    <row r="12" spans="2:20" ht="16.5" customHeight="1" x14ac:dyDescent="0.3">
      <c r="B12" s="30"/>
      <c r="J12" s="25"/>
      <c r="K12" s="277" t="s">
        <v>138</v>
      </c>
      <c r="L12" s="277"/>
      <c r="M12" s="277"/>
      <c r="N12" s="277"/>
      <c r="O12" s="277"/>
      <c r="P12" s="53"/>
      <c r="R12" s="25"/>
      <c r="S12" s="25"/>
      <c r="T12" s="25"/>
    </row>
    <row r="13" spans="2:20" ht="16.5" customHeight="1" x14ac:dyDescent="0.3">
      <c r="B13" s="30"/>
      <c r="J13" s="25"/>
      <c r="K13" s="277" t="s">
        <v>139</v>
      </c>
      <c r="L13" s="277"/>
      <c r="M13" s="277"/>
      <c r="N13" s="277"/>
      <c r="O13" s="277"/>
      <c r="P13" s="53"/>
      <c r="R13" s="25"/>
      <c r="S13" s="25"/>
      <c r="T13" s="25"/>
    </row>
    <row r="14" spans="2:20" ht="16.5" customHeight="1" x14ac:dyDescent="0.3">
      <c r="B14" s="30"/>
      <c r="J14" s="25"/>
      <c r="K14" s="25"/>
      <c r="L14" s="25"/>
      <c r="M14" s="25"/>
      <c r="N14" s="25"/>
      <c r="O14" s="25"/>
      <c r="P14" s="25"/>
      <c r="Q14" s="25"/>
      <c r="R14" s="25"/>
      <c r="S14" s="25"/>
      <c r="T14" s="25"/>
    </row>
    <row r="15" spans="2:20" ht="16.5" customHeight="1" x14ac:dyDescent="0.3">
      <c r="B15" s="30"/>
      <c r="J15" s="25"/>
      <c r="K15" s="25"/>
      <c r="L15" s="25"/>
      <c r="M15" s="25"/>
      <c r="N15" s="25"/>
      <c r="O15" s="25"/>
      <c r="P15" s="25"/>
      <c r="Q15" s="25"/>
      <c r="R15" s="25"/>
      <c r="S15" s="25"/>
      <c r="T15" s="25"/>
    </row>
    <row r="16" spans="2:20" ht="16.5" customHeight="1" x14ac:dyDescent="0.3">
      <c r="B16" s="30"/>
      <c r="C16" s="29"/>
      <c r="D16" s="25"/>
      <c r="E16" s="25"/>
      <c r="F16" s="25"/>
      <c r="G16" s="25"/>
      <c r="H16" s="25"/>
      <c r="I16" s="25"/>
      <c r="J16" s="25"/>
      <c r="K16" s="25"/>
      <c r="L16" s="25"/>
      <c r="M16" s="25"/>
      <c r="N16" s="25"/>
      <c r="O16" s="25"/>
      <c r="P16" s="25"/>
      <c r="Q16" s="25"/>
      <c r="R16" s="25"/>
      <c r="S16" s="25"/>
      <c r="T16" s="25"/>
    </row>
    <row r="17" spans="2:20" ht="51" customHeight="1" x14ac:dyDescent="0.3">
      <c r="B17" s="33" t="s">
        <v>81</v>
      </c>
      <c r="C17" s="281" t="s">
        <v>80</v>
      </c>
      <c r="D17" s="281"/>
      <c r="E17" s="281"/>
      <c r="F17" s="281"/>
      <c r="G17" s="281"/>
      <c r="H17" s="281"/>
      <c r="I17" s="281"/>
      <c r="J17" s="279"/>
      <c r="K17" s="279"/>
      <c r="L17" s="279"/>
      <c r="M17" s="279"/>
      <c r="N17" s="279"/>
      <c r="O17" s="279"/>
      <c r="P17" s="279"/>
      <c r="Q17" s="279"/>
      <c r="R17" s="279"/>
      <c r="S17" s="279"/>
      <c r="T17" s="279"/>
    </row>
    <row r="18" spans="2:20" ht="10.5" customHeight="1" x14ac:dyDescent="0.3">
      <c r="B18" s="30"/>
      <c r="C18" s="25"/>
      <c r="D18" s="25"/>
      <c r="E18" s="25"/>
      <c r="F18" s="25"/>
      <c r="G18" s="25"/>
      <c r="H18" s="25"/>
      <c r="I18" s="25"/>
      <c r="J18" s="25"/>
      <c r="K18" s="25"/>
      <c r="L18" s="25"/>
      <c r="M18" s="25"/>
      <c r="N18" s="25"/>
      <c r="O18" s="25"/>
      <c r="P18" s="25"/>
      <c r="Q18" s="25"/>
      <c r="R18" s="25"/>
      <c r="S18" s="25"/>
      <c r="T18" s="25"/>
    </row>
    <row r="19" spans="2:20" ht="16.5" customHeight="1" x14ac:dyDescent="0.3">
      <c r="B19" s="30"/>
      <c r="C19" s="278" t="s">
        <v>78</v>
      </c>
      <c r="D19" s="278"/>
      <c r="E19" s="278"/>
      <c r="F19" s="278"/>
      <c r="G19" s="278"/>
      <c r="H19" s="278"/>
      <c r="I19" s="278"/>
      <c r="J19" s="278"/>
      <c r="K19" s="278"/>
      <c r="L19" s="278"/>
      <c r="M19" s="278"/>
      <c r="N19" s="278"/>
      <c r="O19" s="278"/>
      <c r="P19" s="278"/>
      <c r="Q19" s="278"/>
      <c r="R19" s="278"/>
      <c r="S19" s="278"/>
      <c r="T19" s="278"/>
    </row>
    <row r="20" spans="2:20" ht="51" customHeight="1" x14ac:dyDescent="0.3">
      <c r="B20" s="34" t="s">
        <v>82</v>
      </c>
      <c r="C20" s="271" t="s">
        <v>83</v>
      </c>
      <c r="D20" s="272"/>
      <c r="E20" s="272"/>
      <c r="F20" s="272"/>
      <c r="G20" s="272"/>
      <c r="H20" s="272"/>
      <c r="I20" s="272"/>
      <c r="J20" s="279"/>
      <c r="K20" s="279"/>
      <c r="L20" s="279"/>
      <c r="M20" s="279"/>
      <c r="N20" s="279"/>
      <c r="O20" s="279"/>
      <c r="P20" s="279"/>
      <c r="Q20" s="279"/>
      <c r="R20" s="279"/>
      <c r="S20" s="279"/>
      <c r="T20" s="279"/>
    </row>
    <row r="21" spans="2:20" ht="16.5" customHeight="1" x14ac:dyDescent="0.3">
      <c r="B21" s="30"/>
      <c r="C21" s="29"/>
      <c r="D21" s="25"/>
      <c r="E21" s="25"/>
      <c r="F21" s="25"/>
      <c r="G21" s="25"/>
      <c r="H21" s="25"/>
      <c r="I21" s="25"/>
      <c r="J21" s="25"/>
      <c r="K21" s="25"/>
      <c r="L21" s="25"/>
      <c r="M21" s="25"/>
      <c r="N21" s="25"/>
      <c r="O21" s="25"/>
      <c r="P21" s="25"/>
      <c r="Q21" s="25"/>
      <c r="R21" s="25"/>
      <c r="S21" s="25"/>
      <c r="T21" s="25"/>
    </row>
    <row r="22" spans="2:20" ht="51" customHeight="1" x14ac:dyDescent="0.3">
      <c r="B22" s="34" t="s">
        <v>84</v>
      </c>
      <c r="C22" s="271" t="s">
        <v>85</v>
      </c>
      <c r="D22" s="272"/>
      <c r="E22" s="272"/>
      <c r="F22" s="272"/>
      <c r="G22" s="272"/>
      <c r="H22" s="272"/>
      <c r="I22" s="272"/>
      <c r="J22" s="279"/>
      <c r="K22" s="279"/>
      <c r="L22" s="279"/>
      <c r="M22" s="279"/>
      <c r="N22" s="279"/>
      <c r="O22" s="279"/>
      <c r="P22" s="279"/>
      <c r="Q22" s="279"/>
      <c r="R22" s="279"/>
      <c r="S22" s="279"/>
      <c r="T22" s="279"/>
    </row>
    <row r="23" spans="2:20" ht="16.5" customHeight="1" x14ac:dyDescent="0.3">
      <c r="B23" s="30"/>
      <c r="C23" s="29"/>
      <c r="D23" s="25"/>
      <c r="E23" s="25"/>
      <c r="F23" s="25"/>
      <c r="G23" s="25"/>
      <c r="H23" s="25"/>
      <c r="I23" s="25"/>
      <c r="J23" s="31"/>
      <c r="K23" s="31"/>
      <c r="L23" s="31"/>
      <c r="M23" s="31"/>
      <c r="N23" s="31"/>
      <c r="O23" s="31"/>
      <c r="P23" s="31"/>
      <c r="Q23" s="31"/>
      <c r="R23" s="31"/>
      <c r="S23" s="31"/>
      <c r="T23" s="31"/>
    </row>
    <row r="24" spans="2:20" ht="51" customHeight="1" x14ac:dyDescent="0.3">
      <c r="B24" s="35" t="s">
        <v>86</v>
      </c>
      <c r="C24" s="271" t="s">
        <v>87</v>
      </c>
      <c r="D24" s="272"/>
      <c r="E24" s="272"/>
      <c r="F24" s="272"/>
      <c r="G24" s="272"/>
      <c r="H24" s="272"/>
      <c r="I24" s="272"/>
      <c r="J24" s="280"/>
      <c r="K24" s="280"/>
      <c r="L24" s="280"/>
      <c r="M24" s="280"/>
      <c r="N24" s="280"/>
      <c r="O24" s="280"/>
      <c r="P24" s="280"/>
      <c r="Q24" s="280"/>
      <c r="R24" s="280"/>
      <c r="S24" s="280"/>
      <c r="T24" s="280"/>
    </row>
    <row r="25" spans="2:20" ht="16.5" customHeight="1" x14ac:dyDescent="0.3">
      <c r="C25" s="28"/>
      <c r="D25" s="26"/>
      <c r="E25" s="26"/>
      <c r="F25" s="26"/>
      <c r="G25" s="26"/>
      <c r="H25" s="26"/>
      <c r="I25" s="26"/>
      <c r="J25" s="26"/>
      <c r="K25" s="26"/>
      <c r="L25" s="27"/>
      <c r="M25" s="27"/>
      <c r="N25" s="27"/>
      <c r="O25" s="27"/>
      <c r="P25" s="27"/>
      <c r="Q25" s="27"/>
      <c r="R25" s="27"/>
      <c r="S25" s="27"/>
      <c r="T25" s="27"/>
    </row>
    <row r="26" spans="2:20" ht="16.5" customHeight="1" x14ac:dyDescent="0.3">
      <c r="C26" s="28"/>
      <c r="D26" s="26"/>
      <c r="E26" s="26"/>
      <c r="F26" s="26"/>
      <c r="G26" s="26"/>
      <c r="H26" s="26"/>
      <c r="I26" s="26"/>
      <c r="J26" s="26"/>
      <c r="K26" s="26"/>
      <c r="L26" s="27"/>
      <c r="M26" s="27"/>
      <c r="N26" s="27"/>
      <c r="O26" s="27"/>
      <c r="P26" s="27"/>
      <c r="Q26" s="27"/>
      <c r="R26" s="27"/>
      <c r="S26" s="27"/>
      <c r="T26" s="27"/>
    </row>
    <row r="27" spans="2:20" ht="51" customHeight="1" x14ac:dyDescent="0.3">
      <c r="B27" s="36" t="s">
        <v>88</v>
      </c>
      <c r="C27" s="281" t="s">
        <v>289</v>
      </c>
      <c r="D27" s="281"/>
      <c r="E27" s="281"/>
      <c r="F27" s="281"/>
      <c r="G27" s="281"/>
      <c r="H27" s="281"/>
      <c r="I27" s="281"/>
      <c r="J27" s="279"/>
      <c r="K27" s="279"/>
      <c r="L27" s="279"/>
      <c r="M27" s="279"/>
      <c r="N27" s="279"/>
      <c r="O27" s="279"/>
      <c r="P27" s="279"/>
      <c r="Q27" s="279"/>
      <c r="R27" s="279"/>
      <c r="S27" s="279"/>
      <c r="T27" s="279"/>
    </row>
    <row r="28" spans="2:20" ht="10.5" customHeight="1" x14ac:dyDescent="0.3">
      <c r="B28" s="32"/>
      <c r="C28" s="25"/>
      <c r="D28" s="25"/>
      <c r="E28" s="25"/>
      <c r="F28" s="25"/>
      <c r="G28" s="25"/>
      <c r="H28" s="25"/>
      <c r="I28" s="25"/>
      <c r="J28" s="25"/>
      <c r="K28" s="25"/>
      <c r="L28" s="32"/>
      <c r="M28" s="52"/>
      <c r="N28" s="52"/>
      <c r="O28" s="52"/>
      <c r="P28" s="32"/>
      <c r="Q28" s="32"/>
      <c r="R28" s="32"/>
      <c r="S28" s="32"/>
      <c r="T28" s="32"/>
    </row>
    <row r="29" spans="2:20" ht="16.5" customHeight="1" x14ac:dyDescent="0.3">
      <c r="B29" s="32"/>
      <c r="C29" s="278" t="s">
        <v>78</v>
      </c>
      <c r="D29" s="278"/>
      <c r="E29" s="278"/>
      <c r="F29" s="278"/>
      <c r="G29" s="278"/>
      <c r="H29" s="278"/>
      <c r="I29" s="278"/>
      <c r="J29" s="278"/>
      <c r="K29" s="278"/>
      <c r="L29" s="278"/>
      <c r="M29" s="278"/>
      <c r="N29" s="278"/>
      <c r="O29" s="278"/>
      <c r="P29" s="278"/>
      <c r="Q29" s="278"/>
      <c r="R29" s="278"/>
      <c r="S29" s="278"/>
      <c r="T29" s="278"/>
    </row>
    <row r="30" spans="2:20" ht="51" customHeight="1" x14ac:dyDescent="0.3">
      <c r="B30" s="37" t="s">
        <v>82</v>
      </c>
      <c r="C30" s="271" t="s">
        <v>89</v>
      </c>
      <c r="D30" s="272"/>
      <c r="E30" s="272"/>
      <c r="F30" s="272"/>
      <c r="G30" s="272"/>
      <c r="H30" s="272"/>
      <c r="I30" s="272"/>
      <c r="J30" s="279"/>
      <c r="K30" s="279"/>
      <c r="L30" s="279"/>
      <c r="M30" s="279"/>
      <c r="N30" s="279"/>
      <c r="O30" s="279"/>
      <c r="P30" s="279"/>
      <c r="Q30" s="279"/>
      <c r="R30" s="279"/>
      <c r="S30" s="279"/>
      <c r="T30" s="279"/>
    </row>
    <row r="31" spans="2:20" ht="16.5" customHeight="1" x14ac:dyDescent="0.3">
      <c r="B31" s="32"/>
      <c r="C31" s="25"/>
      <c r="D31" s="25"/>
      <c r="E31" s="25"/>
      <c r="F31" s="25"/>
      <c r="G31" s="25"/>
      <c r="H31" s="25"/>
      <c r="I31" s="25"/>
      <c r="J31" s="25"/>
      <c r="K31" s="25"/>
      <c r="L31" s="32"/>
      <c r="M31" s="52"/>
      <c r="N31" s="52"/>
      <c r="O31" s="52"/>
      <c r="P31" s="32"/>
      <c r="Q31" s="32"/>
      <c r="R31" s="32"/>
      <c r="S31" s="32"/>
      <c r="T31" s="32"/>
    </row>
    <row r="32" spans="2:20" ht="51" customHeight="1" x14ac:dyDescent="0.3">
      <c r="B32" s="37" t="s">
        <v>84</v>
      </c>
      <c r="C32" s="271" t="s">
        <v>91</v>
      </c>
      <c r="D32" s="272"/>
      <c r="E32" s="272"/>
      <c r="F32" s="272"/>
      <c r="G32" s="272"/>
      <c r="H32" s="272"/>
      <c r="I32" s="272"/>
      <c r="J32" s="279"/>
      <c r="K32" s="279"/>
      <c r="L32" s="279"/>
      <c r="M32" s="279"/>
      <c r="N32" s="279"/>
      <c r="O32" s="279"/>
      <c r="P32" s="279"/>
      <c r="Q32" s="279"/>
      <c r="R32" s="279"/>
      <c r="S32" s="279"/>
      <c r="T32" s="279"/>
    </row>
    <row r="33" spans="2:20" ht="16.5" customHeight="1" x14ac:dyDescent="0.3">
      <c r="B33" s="32"/>
      <c r="C33" s="25"/>
      <c r="D33" s="25"/>
      <c r="E33" s="25"/>
      <c r="F33" s="25"/>
      <c r="G33" s="25"/>
      <c r="H33" s="25"/>
      <c r="I33" s="25"/>
      <c r="J33" s="25"/>
      <c r="K33" s="25"/>
      <c r="L33" s="32"/>
      <c r="M33" s="52"/>
      <c r="N33" s="52"/>
      <c r="O33" s="52"/>
      <c r="P33" s="32"/>
      <c r="Q33" s="32"/>
      <c r="R33" s="32"/>
      <c r="S33" s="32"/>
      <c r="T33" s="32"/>
    </row>
    <row r="34" spans="2:20" ht="51" customHeight="1" x14ac:dyDescent="0.3">
      <c r="B34" s="37" t="s">
        <v>86</v>
      </c>
      <c r="C34" s="271" t="s">
        <v>90</v>
      </c>
      <c r="D34" s="272"/>
      <c r="E34" s="272"/>
      <c r="F34" s="272"/>
      <c r="G34" s="272"/>
      <c r="H34" s="272"/>
      <c r="I34" s="272"/>
      <c r="J34" s="279"/>
      <c r="K34" s="279"/>
      <c r="L34" s="279"/>
      <c r="M34" s="279"/>
      <c r="N34" s="279"/>
      <c r="O34" s="279"/>
      <c r="P34" s="279"/>
      <c r="Q34" s="279"/>
      <c r="R34" s="279"/>
      <c r="S34" s="279"/>
      <c r="T34" s="279"/>
    </row>
    <row r="35" spans="2:20" ht="16.5" customHeight="1" x14ac:dyDescent="0.3">
      <c r="B35" s="30"/>
      <c r="C35" s="14"/>
      <c r="D35" s="14"/>
      <c r="E35" s="14"/>
      <c r="F35" s="14"/>
      <c r="G35" s="14"/>
      <c r="H35" s="14"/>
      <c r="I35" s="14"/>
      <c r="J35" s="14"/>
      <c r="K35" s="14"/>
      <c r="L35" s="30"/>
      <c r="M35" s="30"/>
      <c r="N35" s="30"/>
      <c r="O35" s="30"/>
      <c r="P35" s="30"/>
      <c r="Q35" s="30"/>
      <c r="R35" s="30"/>
      <c r="S35" s="30"/>
      <c r="T35" s="30"/>
    </row>
    <row r="36" spans="2:20" ht="16.5" customHeight="1" x14ac:dyDescent="0.3">
      <c r="B36" s="30"/>
      <c r="C36" s="14"/>
      <c r="D36" s="14"/>
      <c r="E36" s="14"/>
      <c r="F36" s="14"/>
      <c r="G36" s="14"/>
      <c r="H36" s="14"/>
      <c r="I36" s="14"/>
      <c r="J36" s="14"/>
      <c r="K36" s="14"/>
      <c r="L36" s="30"/>
      <c r="M36" s="30"/>
      <c r="N36" s="30"/>
      <c r="O36" s="30"/>
      <c r="P36" s="30"/>
      <c r="Q36" s="30"/>
      <c r="R36" s="30"/>
      <c r="S36" s="30"/>
      <c r="T36" s="30"/>
    </row>
    <row r="37" spans="2:20" ht="51" customHeight="1" x14ac:dyDescent="0.3">
      <c r="B37" s="39" t="s">
        <v>92</v>
      </c>
      <c r="C37" s="276" t="s">
        <v>93</v>
      </c>
      <c r="D37" s="276"/>
      <c r="E37" s="276"/>
      <c r="F37" s="276"/>
      <c r="G37" s="276"/>
      <c r="H37" s="276"/>
      <c r="I37" s="276"/>
      <c r="J37" s="274"/>
      <c r="K37" s="274"/>
      <c r="L37" s="274"/>
      <c r="M37" s="274"/>
      <c r="N37" s="274"/>
      <c r="O37" s="274"/>
      <c r="P37" s="274"/>
      <c r="Q37" s="274"/>
      <c r="R37" s="274"/>
      <c r="S37" s="274"/>
      <c r="T37" s="274"/>
    </row>
    <row r="38" spans="2:20" ht="10.5" customHeight="1" x14ac:dyDescent="0.3">
      <c r="B38" s="10"/>
      <c r="C38" s="23"/>
      <c r="D38" s="23"/>
      <c r="E38" s="23"/>
      <c r="F38" s="23"/>
      <c r="G38" s="23"/>
      <c r="H38" s="23"/>
      <c r="I38" s="23"/>
      <c r="J38" s="38"/>
      <c r="K38" s="38"/>
      <c r="L38" s="38"/>
      <c r="M38" s="38"/>
      <c r="N38" s="38"/>
      <c r="O38" s="38"/>
      <c r="P38" s="38"/>
      <c r="Q38" s="38"/>
      <c r="R38" s="38"/>
      <c r="S38" s="38"/>
      <c r="T38" s="38"/>
    </row>
    <row r="39" spans="2:20" ht="16.5" customHeight="1" x14ac:dyDescent="0.3">
      <c r="B39" s="30"/>
      <c r="C39" s="275" t="s">
        <v>78</v>
      </c>
      <c r="D39" s="275"/>
      <c r="E39" s="275"/>
      <c r="F39" s="275"/>
      <c r="G39" s="275"/>
      <c r="H39" s="275"/>
      <c r="I39" s="275"/>
      <c r="J39" s="275"/>
      <c r="K39" s="275"/>
      <c r="L39" s="275"/>
      <c r="M39" s="275"/>
      <c r="N39" s="275"/>
      <c r="O39" s="275"/>
      <c r="P39" s="275"/>
      <c r="Q39" s="275"/>
      <c r="R39" s="275"/>
      <c r="S39" s="275"/>
      <c r="T39" s="275"/>
    </row>
    <row r="40" spans="2:20" ht="51" customHeight="1" x14ac:dyDescent="0.3">
      <c r="B40" s="34" t="s">
        <v>82</v>
      </c>
      <c r="C40" s="271" t="s">
        <v>94</v>
      </c>
      <c r="D40" s="272"/>
      <c r="E40" s="272"/>
      <c r="F40" s="272"/>
      <c r="G40" s="272"/>
      <c r="H40" s="272"/>
      <c r="I40" s="272"/>
      <c r="J40" s="273"/>
      <c r="K40" s="273"/>
      <c r="L40" s="273"/>
      <c r="M40" s="273"/>
      <c r="N40" s="273"/>
      <c r="O40" s="273"/>
      <c r="P40" s="273"/>
      <c r="Q40" s="273"/>
      <c r="R40" s="273"/>
      <c r="S40" s="273"/>
      <c r="T40" s="273"/>
    </row>
    <row r="41" spans="2:20" ht="16.5" customHeight="1" x14ac:dyDescent="0.3">
      <c r="B41" s="30"/>
      <c r="C41" s="25"/>
      <c r="D41" s="25"/>
      <c r="E41" s="25"/>
      <c r="F41" s="25"/>
      <c r="G41" s="25"/>
      <c r="H41" s="25"/>
      <c r="I41" s="25"/>
      <c r="J41" s="14"/>
      <c r="K41" s="14"/>
      <c r="L41" s="30"/>
      <c r="M41" s="30"/>
      <c r="N41" s="30"/>
      <c r="O41" s="30"/>
      <c r="P41" s="30"/>
      <c r="Q41" s="30"/>
      <c r="R41" s="30"/>
      <c r="S41" s="30"/>
      <c r="T41" s="30"/>
    </row>
    <row r="42" spans="2:20" ht="51" customHeight="1" x14ac:dyDescent="0.3">
      <c r="B42" s="34" t="s">
        <v>84</v>
      </c>
      <c r="C42" s="271" t="s">
        <v>95</v>
      </c>
      <c r="D42" s="272"/>
      <c r="E42" s="272"/>
      <c r="F42" s="272"/>
      <c r="G42" s="272"/>
      <c r="H42" s="272"/>
      <c r="I42" s="272"/>
      <c r="J42" s="273"/>
      <c r="K42" s="273"/>
      <c r="L42" s="273"/>
      <c r="M42" s="273"/>
      <c r="N42" s="273"/>
      <c r="O42" s="273"/>
      <c r="P42" s="273"/>
      <c r="Q42" s="273"/>
      <c r="R42" s="273"/>
      <c r="S42" s="273"/>
      <c r="T42" s="273"/>
    </row>
    <row r="43" spans="2:20" ht="16.5" customHeight="1" x14ac:dyDescent="0.3">
      <c r="B43" s="30"/>
      <c r="C43" s="25"/>
      <c r="D43" s="25"/>
      <c r="E43" s="25"/>
      <c r="F43" s="25"/>
      <c r="G43" s="25"/>
      <c r="H43" s="25"/>
      <c r="I43" s="25"/>
      <c r="J43" s="14"/>
      <c r="K43" s="14"/>
      <c r="L43" s="30"/>
      <c r="M43" s="30"/>
      <c r="N43" s="30"/>
      <c r="O43" s="30"/>
      <c r="P43" s="30"/>
      <c r="Q43" s="30"/>
      <c r="R43" s="30"/>
      <c r="S43" s="30"/>
      <c r="T43" s="30"/>
    </row>
    <row r="44" spans="2:20" ht="51" customHeight="1" x14ac:dyDescent="0.3">
      <c r="B44" s="34" t="s">
        <v>86</v>
      </c>
      <c r="C44" s="271" t="s">
        <v>96</v>
      </c>
      <c r="D44" s="272"/>
      <c r="E44" s="272"/>
      <c r="F44" s="272"/>
      <c r="G44" s="272"/>
      <c r="H44" s="272"/>
      <c r="I44" s="272"/>
      <c r="J44" s="273"/>
      <c r="K44" s="273"/>
      <c r="L44" s="273"/>
      <c r="M44" s="273"/>
      <c r="N44" s="273"/>
      <c r="O44" s="273"/>
      <c r="P44" s="273"/>
      <c r="Q44" s="273"/>
      <c r="R44" s="273"/>
      <c r="S44" s="273"/>
      <c r="T44" s="273"/>
    </row>
    <row r="45" spans="2:20" ht="16.5" customHeight="1" x14ac:dyDescent="0.3">
      <c r="C45" s="22"/>
      <c r="D45" s="5"/>
      <c r="E45" s="5"/>
      <c r="F45" s="5"/>
      <c r="G45" s="5"/>
      <c r="H45" s="5"/>
      <c r="I45" s="5"/>
      <c r="J45" s="5"/>
      <c r="K45" s="5"/>
    </row>
    <row r="46" spans="2:20" ht="16.5" customHeight="1" x14ac:dyDescent="0.3">
      <c r="C46" s="22"/>
      <c r="D46" s="5"/>
      <c r="E46" s="5"/>
      <c r="F46" s="5"/>
      <c r="G46" s="5"/>
      <c r="H46" s="5"/>
      <c r="I46" s="5"/>
      <c r="J46" s="5"/>
      <c r="K46" s="5"/>
    </row>
    <row r="47" spans="2:20" ht="51" customHeight="1" x14ac:dyDescent="0.3">
      <c r="B47" s="33" t="s">
        <v>97</v>
      </c>
      <c r="C47" s="281" t="s">
        <v>290</v>
      </c>
      <c r="D47" s="281"/>
      <c r="E47" s="281"/>
      <c r="F47" s="281"/>
      <c r="G47" s="281"/>
      <c r="H47" s="281"/>
      <c r="I47" s="281"/>
      <c r="J47" s="273"/>
      <c r="K47" s="273"/>
      <c r="L47" s="273"/>
      <c r="M47" s="273"/>
      <c r="N47" s="273"/>
      <c r="O47" s="273"/>
      <c r="P47" s="273"/>
      <c r="Q47" s="273"/>
      <c r="R47" s="273"/>
      <c r="S47" s="273"/>
      <c r="T47" s="273"/>
    </row>
    <row r="48" spans="2:20" ht="10.5" customHeight="1" x14ac:dyDescent="0.3">
      <c r="B48" s="30"/>
      <c r="C48" s="25"/>
      <c r="D48" s="25"/>
      <c r="E48" s="25"/>
      <c r="F48" s="25"/>
      <c r="G48" s="25"/>
      <c r="H48" s="25"/>
      <c r="I48" s="25"/>
      <c r="J48" s="14"/>
      <c r="K48" s="14"/>
      <c r="L48" s="30"/>
      <c r="M48" s="30"/>
      <c r="N48" s="30"/>
      <c r="O48" s="30"/>
      <c r="P48" s="30"/>
      <c r="Q48" s="30"/>
      <c r="R48" s="30"/>
      <c r="S48" s="30"/>
      <c r="T48" s="30"/>
    </row>
    <row r="49" spans="2:20" ht="16.5" customHeight="1" x14ac:dyDescent="0.3">
      <c r="B49" s="30"/>
      <c r="C49" s="278" t="s">
        <v>79</v>
      </c>
      <c r="D49" s="278"/>
      <c r="E49" s="278"/>
      <c r="F49" s="278"/>
      <c r="G49" s="278"/>
      <c r="H49" s="278"/>
      <c r="I49" s="278"/>
      <c r="J49" s="278"/>
      <c r="K49" s="278"/>
      <c r="L49" s="278"/>
      <c r="M49" s="278"/>
      <c r="N49" s="278"/>
      <c r="O49" s="278"/>
      <c r="P49" s="278"/>
      <c r="Q49" s="278"/>
      <c r="R49" s="278"/>
      <c r="S49" s="278"/>
      <c r="T49" s="278"/>
    </row>
    <row r="50" spans="2:20" ht="51" customHeight="1" x14ac:dyDescent="0.3">
      <c r="B50" s="34" t="s">
        <v>82</v>
      </c>
      <c r="C50" s="271" t="s">
        <v>98</v>
      </c>
      <c r="D50" s="272"/>
      <c r="E50" s="272"/>
      <c r="F50" s="272"/>
      <c r="G50" s="272"/>
      <c r="H50" s="272"/>
      <c r="I50" s="272"/>
      <c r="J50" s="273"/>
      <c r="K50" s="273"/>
      <c r="L50" s="273"/>
      <c r="M50" s="273"/>
      <c r="N50" s="273"/>
      <c r="O50" s="273"/>
      <c r="P50" s="273"/>
      <c r="Q50" s="273"/>
      <c r="R50" s="273"/>
      <c r="S50" s="273"/>
      <c r="T50" s="273"/>
    </row>
    <row r="51" spans="2:20" ht="16.5" customHeight="1" x14ac:dyDescent="0.3">
      <c r="B51" s="30"/>
      <c r="C51" s="25"/>
      <c r="D51" s="25"/>
      <c r="E51" s="25"/>
      <c r="F51" s="25"/>
      <c r="G51" s="25"/>
      <c r="H51" s="25"/>
      <c r="I51" s="25"/>
      <c r="J51" s="14"/>
      <c r="K51" s="14"/>
      <c r="L51" s="30"/>
      <c r="M51" s="30"/>
      <c r="N51" s="30"/>
      <c r="O51" s="30"/>
      <c r="P51" s="30"/>
      <c r="Q51" s="30"/>
      <c r="R51" s="30"/>
      <c r="S51" s="30"/>
      <c r="T51" s="30"/>
    </row>
    <row r="52" spans="2:20" ht="51" customHeight="1" x14ac:dyDescent="0.3">
      <c r="B52" s="34" t="s">
        <v>84</v>
      </c>
      <c r="C52" s="271" t="s">
        <v>99</v>
      </c>
      <c r="D52" s="272"/>
      <c r="E52" s="272"/>
      <c r="F52" s="272"/>
      <c r="G52" s="272"/>
      <c r="H52" s="272"/>
      <c r="I52" s="272"/>
      <c r="J52" s="273"/>
      <c r="K52" s="273"/>
      <c r="L52" s="273"/>
      <c r="M52" s="273"/>
      <c r="N52" s="273"/>
      <c r="O52" s="273"/>
      <c r="P52" s="273"/>
      <c r="Q52" s="273"/>
      <c r="R52" s="273"/>
      <c r="S52" s="273"/>
      <c r="T52" s="273"/>
    </row>
    <row r="53" spans="2:20" ht="16.5" customHeight="1" x14ac:dyDescent="0.3">
      <c r="C53" s="22"/>
      <c r="D53" s="5"/>
      <c r="E53" s="5"/>
      <c r="F53" s="5"/>
      <c r="G53" s="5"/>
      <c r="H53" s="5"/>
      <c r="I53" s="5"/>
      <c r="J53" s="5"/>
      <c r="K53" s="5"/>
    </row>
    <row r="54" spans="2:20" ht="16.5" customHeight="1" x14ac:dyDescent="0.3">
      <c r="C54" s="22"/>
      <c r="D54" s="5"/>
      <c r="E54" s="5"/>
      <c r="F54" s="5"/>
      <c r="G54" s="5"/>
      <c r="H54" s="5"/>
      <c r="I54" s="5"/>
      <c r="J54" s="5"/>
      <c r="K54" s="5"/>
    </row>
    <row r="55" spans="2:20" ht="51" customHeight="1" x14ac:dyDescent="0.3">
      <c r="B55" s="36" t="s">
        <v>100</v>
      </c>
      <c r="C55" s="281" t="s">
        <v>291</v>
      </c>
      <c r="D55" s="281"/>
      <c r="E55" s="281"/>
      <c r="F55" s="281"/>
      <c r="G55" s="281"/>
      <c r="H55" s="281"/>
      <c r="I55" s="281"/>
      <c r="J55" s="273"/>
      <c r="K55" s="273"/>
      <c r="L55" s="273"/>
      <c r="M55" s="273"/>
      <c r="N55" s="273"/>
      <c r="O55" s="273"/>
      <c r="P55" s="273"/>
      <c r="Q55" s="273"/>
      <c r="R55" s="273"/>
      <c r="S55" s="273"/>
      <c r="T55" s="273"/>
    </row>
    <row r="56" spans="2:20" ht="10.5" customHeight="1" x14ac:dyDescent="0.3">
      <c r="B56" s="52"/>
      <c r="C56" s="278"/>
      <c r="D56" s="278"/>
      <c r="E56" s="278"/>
      <c r="F56" s="278"/>
      <c r="G56" s="278"/>
      <c r="H56" s="278"/>
      <c r="I56" s="278"/>
      <c r="J56" s="278"/>
      <c r="K56" s="278"/>
      <c r="L56" s="278"/>
      <c r="M56" s="278"/>
      <c r="N56" s="278"/>
      <c r="O56" s="278"/>
      <c r="P56" s="278"/>
      <c r="Q56" s="278"/>
      <c r="R56" s="278"/>
      <c r="S56" s="278"/>
      <c r="T56" s="278"/>
    </row>
    <row r="57" spans="2:20" ht="16.5" customHeight="1" x14ac:dyDescent="0.3">
      <c r="B57" s="32"/>
      <c r="C57" s="278" t="s">
        <v>78</v>
      </c>
      <c r="D57" s="278"/>
      <c r="E57" s="278"/>
      <c r="F57" s="278"/>
      <c r="G57" s="278"/>
      <c r="H57" s="278"/>
      <c r="I57" s="278"/>
      <c r="J57" s="278"/>
      <c r="K57" s="278"/>
      <c r="L57" s="278"/>
      <c r="M57" s="278"/>
      <c r="N57" s="278"/>
      <c r="O57" s="278"/>
      <c r="P57" s="278"/>
      <c r="Q57" s="278"/>
      <c r="R57" s="278"/>
      <c r="S57" s="278"/>
      <c r="T57" s="278"/>
    </row>
    <row r="58" spans="2:20" ht="51" customHeight="1" x14ac:dyDescent="0.3">
      <c r="B58" s="37" t="s">
        <v>82</v>
      </c>
      <c r="C58" s="271" t="s">
        <v>101</v>
      </c>
      <c r="D58" s="272"/>
      <c r="E58" s="272"/>
      <c r="F58" s="272"/>
      <c r="G58" s="272"/>
      <c r="H58" s="272"/>
      <c r="I58" s="272"/>
      <c r="J58" s="273"/>
      <c r="K58" s="273"/>
      <c r="L58" s="273"/>
      <c r="M58" s="273"/>
      <c r="N58" s="273"/>
      <c r="O58" s="273"/>
      <c r="P58" s="273"/>
      <c r="Q58" s="273"/>
      <c r="R58" s="273"/>
      <c r="S58" s="273"/>
      <c r="T58" s="273"/>
    </row>
    <row r="59" spans="2:20" ht="16.5" customHeight="1" x14ac:dyDescent="0.3">
      <c r="B59" s="4"/>
      <c r="C59" s="24"/>
      <c r="D59" s="24"/>
      <c r="E59" s="24"/>
      <c r="F59" s="24"/>
      <c r="G59" s="24"/>
      <c r="H59" s="24"/>
      <c r="I59" s="24"/>
      <c r="J59" s="11"/>
      <c r="K59" s="11"/>
      <c r="L59" s="10"/>
      <c r="M59" s="10"/>
      <c r="N59" s="10"/>
      <c r="O59" s="10"/>
      <c r="P59" s="10"/>
      <c r="Q59" s="10"/>
      <c r="R59" s="10"/>
      <c r="S59" s="10"/>
      <c r="T59" s="10"/>
    </row>
    <row r="60" spans="2:20" ht="51" customHeight="1" x14ac:dyDescent="0.3">
      <c r="B60" s="37" t="s">
        <v>84</v>
      </c>
      <c r="C60" s="271" t="s">
        <v>102</v>
      </c>
      <c r="D60" s="272"/>
      <c r="E60" s="272"/>
      <c r="F60" s="272"/>
      <c r="G60" s="272"/>
      <c r="H60" s="272"/>
      <c r="I60" s="272"/>
      <c r="J60" s="273"/>
      <c r="K60" s="273"/>
      <c r="L60" s="273"/>
      <c r="M60" s="273"/>
      <c r="N60" s="273"/>
      <c r="O60" s="273"/>
      <c r="P60" s="273"/>
      <c r="Q60" s="273"/>
      <c r="R60" s="273"/>
      <c r="S60" s="273"/>
      <c r="T60" s="273"/>
    </row>
    <row r="61" spans="2:20" ht="16.5" customHeight="1" x14ac:dyDescent="0.3">
      <c r="B61" s="30"/>
      <c r="C61" s="14"/>
      <c r="D61" s="14"/>
      <c r="E61" s="14"/>
      <c r="F61" s="14"/>
      <c r="G61" s="14"/>
      <c r="H61" s="14"/>
      <c r="I61" s="14"/>
      <c r="J61" s="14"/>
      <c r="K61" s="14"/>
      <c r="L61" s="30"/>
      <c r="M61" s="30"/>
      <c r="N61" s="30"/>
      <c r="O61" s="30"/>
      <c r="P61" s="30"/>
      <c r="Q61" s="30"/>
      <c r="R61" s="30"/>
      <c r="S61" s="30"/>
      <c r="T61" s="30"/>
    </row>
    <row r="62" spans="2:20" ht="16.5" customHeight="1" x14ac:dyDescent="0.3">
      <c r="B62" s="30"/>
      <c r="C62" s="14"/>
      <c r="D62" s="14"/>
      <c r="E62" s="14"/>
      <c r="F62" s="14"/>
      <c r="G62" s="14"/>
      <c r="H62" s="14"/>
      <c r="I62" s="14"/>
      <c r="J62" s="14"/>
      <c r="K62" s="14"/>
      <c r="L62" s="30"/>
      <c r="M62" s="30"/>
      <c r="N62" s="30"/>
      <c r="O62" s="30"/>
      <c r="P62" s="30"/>
      <c r="Q62" s="30"/>
      <c r="R62" s="30"/>
      <c r="S62" s="30"/>
      <c r="T62" s="30"/>
    </row>
    <row r="63" spans="2:20" ht="51" customHeight="1" x14ac:dyDescent="0.3">
      <c r="B63" s="33" t="s">
        <v>103</v>
      </c>
      <c r="C63" s="281" t="s">
        <v>292</v>
      </c>
      <c r="D63" s="281"/>
      <c r="E63" s="281"/>
      <c r="F63" s="281"/>
      <c r="G63" s="281"/>
      <c r="H63" s="281"/>
      <c r="I63" s="281"/>
      <c r="J63" s="284" t="s">
        <v>332</v>
      </c>
      <c r="K63" s="273"/>
      <c r="L63" s="273"/>
      <c r="M63" s="273"/>
      <c r="N63" s="273"/>
      <c r="O63" s="273"/>
      <c r="P63" s="273"/>
      <c r="Q63" s="273"/>
      <c r="R63" s="273"/>
      <c r="S63" s="273"/>
      <c r="T63" s="273"/>
    </row>
    <row r="64" spans="2:20" ht="10.5" customHeight="1" x14ac:dyDescent="0.3">
      <c r="B64" s="52"/>
      <c r="C64" s="278"/>
      <c r="D64" s="278"/>
      <c r="E64" s="278"/>
      <c r="F64" s="278"/>
      <c r="G64" s="278"/>
      <c r="H64" s="278"/>
      <c r="I64" s="278"/>
      <c r="J64" s="278"/>
      <c r="K64" s="278"/>
      <c r="L64" s="278"/>
      <c r="M64" s="278"/>
      <c r="N64" s="278"/>
      <c r="O64" s="278"/>
      <c r="P64" s="278"/>
      <c r="Q64" s="278"/>
      <c r="R64" s="278"/>
      <c r="S64" s="278"/>
      <c r="T64" s="278"/>
    </row>
    <row r="65" spans="2:20" ht="16.5" customHeight="1" x14ac:dyDescent="0.3">
      <c r="B65" s="30"/>
      <c r="C65" s="278" t="s">
        <v>79</v>
      </c>
      <c r="D65" s="278"/>
      <c r="E65" s="278"/>
      <c r="F65" s="278"/>
      <c r="G65" s="278"/>
      <c r="H65" s="278"/>
      <c r="I65" s="278"/>
      <c r="J65" s="278"/>
      <c r="K65" s="278"/>
      <c r="L65" s="278"/>
      <c r="M65" s="278"/>
      <c r="N65" s="278"/>
      <c r="O65" s="278"/>
      <c r="P65" s="278"/>
      <c r="Q65" s="278"/>
      <c r="R65" s="278"/>
      <c r="S65" s="278"/>
      <c r="T65" s="278"/>
    </row>
    <row r="66" spans="2:20" ht="51" customHeight="1" x14ac:dyDescent="0.3">
      <c r="B66" s="34" t="s">
        <v>82</v>
      </c>
      <c r="C66" s="271" t="s">
        <v>104</v>
      </c>
      <c r="D66" s="271"/>
      <c r="E66" s="271"/>
      <c r="F66" s="271"/>
      <c r="G66" s="271"/>
      <c r="H66" s="271"/>
      <c r="I66" s="271"/>
      <c r="J66" s="284" t="s">
        <v>333</v>
      </c>
      <c r="K66" s="273"/>
      <c r="L66" s="273"/>
      <c r="M66" s="273"/>
      <c r="N66" s="273"/>
      <c r="O66" s="273"/>
      <c r="P66" s="273"/>
      <c r="Q66" s="273"/>
      <c r="R66" s="273"/>
      <c r="S66" s="273"/>
      <c r="T66" s="273"/>
    </row>
    <row r="67" spans="2:20" ht="16.5" customHeight="1" x14ac:dyDescent="0.3">
      <c r="B67" s="30"/>
      <c r="C67" s="14"/>
      <c r="D67" s="14"/>
      <c r="E67" s="14"/>
      <c r="F67" s="14"/>
      <c r="G67" s="14"/>
      <c r="H67" s="14"/>
      <c r="I67" s="14"/>
      <c r="J67" s="14"/>
      <c r="K67" s="14"/>
      <c r="L67" s="30"/>
      <c r="M67" s="30"/>
      <c r="N67" s="30"/>
      <c r="O67" s="30"/>
      <c r="P67" s="30"/>
      <c r="Q67" s="30"/>
      <c r="R67" s="30"/>
      <c r="S67" s="30"/>
      <c r="T67" s="30"/>
    </row>
    <row r="68" spans="2:20" ht="51" customHeight="1" x14ac:dyDescent="0.3">
      <c r="B68" s="33" t="s">
        <v>105</v>
      </c>
      <c r="C68" s="281" t="s">
        <v>293</v>
      </c>
      <c r="D68" s="281"/>
      <c r="E68" s="281"/>
      <c r="F68" s="281"/>
      <c r="G68" s="281"/>
      <c r="H68" s="281"/>
      <c r="I68" s="281"/>
      <c r="J68" s="284" t="s">
        <v>334</v>
      </c>
      <c r="K68" s="273"/>
      <c r="L68" s="273"/>
      <c r="M68" s="273"/>
      <c r="N68" s="273"/>
      <c r="O68" s="273"/>
      <c r="P68" s="273"/>
      <c r="Q68" s="273"/>
      <c r="R68" s="273"/>
      <c r="S68" s="273"/>
      <c r="T68" s="273"/>
    </row>
    <row r="69" spans="2:20" ht="16.5" customHeight="1" x14ac:dyDescent="0.3">
      <c r="B69" s="30"/>
      <c r="C69" s="14"/>
      <c r="D69" s="14"/>
      <c r="E69" s="14"/>
      <c r="F69" s="14"/>
      <c r="G69" s="14"/>
      <c r="H69" s="14"/>
      <c r="I69" s="14"/>
      <c r="J69" s="14"/>
      <c r="K69" s="14"/>
      <c r="L69" s="30"/>
      <c r="M69" s="30"/>
      <c r="N69" s="30"/>
      <c r="O69" s="30"/>
      <c r="P69" s="30"/>
      <c r="Q69" s="30"/>
      <c r="R69" s="30"/>
      <c r="S69" s="30"/>
      <c r="T69" s="30"/>
    </row>
    <row r="70" spans="2:20" ht="50.25" customHeight="1" x14ac:dyDescent="0.3">
      <c r="B70" s="33" t="s">
        <v>107</v>
      </c>
      <c r="C70" s="281" t="s">
        <v>294</v>
      </c>
      <c r="D70" s="281"/>
      <c r="E70" s="281"/>
      <c r="F70" s="281"/>
      <c r="G70" s="281"/>
      <c r="H70" s="281"/>
      <c r="I70" s="281"/>
      <c r="J70" s="284" t="s">
        <v>335</v>
      </c>
      <c r="K70" s="273"/>
      <c r="L70" s="273"/>
      <c r="M70" s="273"/>
      <c r="N70" s="273"/>
      <c r="O70" s="273"/>
      <c r="P70" s="273"/>
      <c r="Q70" s="273"/>
      <c r="R70" s="273"/>
      <c r="S70" s="273"/>
      <c r="T70" s="273"/>
    </row>
    <row r="71" spans="2:20" ht="16.5" customHeight="1" x14ac:dyDescent="0.3">
      <c r="B71" s="30"/>
      <c r="C71" s="14"/>
      <c r="D71" s="14"/>
      <c r="E71" s="14"/>
      <c r="F71" s="14"/>
      <c r="G71" s="14"/>
      <c r="H71" s="14"/>
      <c r="I71" s="14"/>
      <c r="J71" s="14"/>
      <c r="K71" s="14"/>
      <c r="L71" s="30"/>
      <c r="M71" s="30"/>
      <c r="N71" s="30"/>
      <c r="O71" s="30"/>
      <c r="P71" s="30"/>
      <c r="Q71" s="30"/>
      <c r="R71" s="30"/>
      <c r="S71" s="30"/>
      <c r="T71" s="30"/>
    </row>
    <row r="72" spans="2:20" ht="16.5" customHeight="1" x14ac:dyDescent="0.3">
      <c r="B72" s="33" t="s">
        <v>295</v>
      </c>
      <c r="C72" s="285" t="s">
        <v>106</v>
      </c>
      <c r="D72" s="285"/>
      <c r="E72" s="285"/>
      <c r="F72" s="285"/>
      <c r="G72" s="285"/>
      <c r="H72" s="285"/>
      <c r="I72" s="285"/>
      <c r="J72" s="288" t="s">
        <v>24</v>
      </c>
      <c r="K72" s="289"/>
      <c r="L72" s="289"/>
      <c r="M72" s="289"/>
      <c r="N72" s="289"/>
      <c r="O72" s="289"/>
      <c r="P72" s="289"/>
      <c r="Q72" s="289"/>
      <c r="R72" s="289"/>
      <c r="S72" s="289"/>
      <c r="T72" s="290"/>
    </row>
    <row r="73" spans="2:20" ht="16.5" customHeight="1" x14ac:dyDescent="0.3">
      <c r="B73" s="30"/>
      <c r="C73" s="14"/>
      <c r="D73" s="14"/>
      <c r="E73" s="14"/>
      <c r="F73" s="14"/>
      <c r="G73" s="14"/>
      <c r="H73" s="14"/>
      <c r="I73" s="14"/>
      <c r="J73" s="14"/>
      <c r="K73" s="14"/>
      <c r="L73" s="30"/>
      <c r="M73" s="30"/>
      <c r="N73" s="30"/>
      <c r="O73" s="30"/>
      <c r="P73" s="30"/>
      <c r="Q73" s="30"/>
      <c r="R73" s="30"/>
      <c r="S73" s="30"/>
      <c r="T73" s="30"/>
    </row>
    <row r="74" spans="2:20" ht="51" customHeight="1" x14ac:dyDescent="0.3">
      <c r="B74" s="33" t="s">
        <v>296</v>
      </c>
      <c r="C74" s="285" t="s">
        <v>108</v>
      </c>
      <c r="D74" s="285"/>
      <c r="E74" s="285"/>
      <c r="F74" s="285"/>
      <c r="G74" s="285"/>
      <c r="H74" s="285"/>
      <c r="I74" s="285"/>
      <c r="J74" s="286" t="s">
        <v>24</v>
      </c>
      <c r="K74" s="287"/>
      <c r="L74" s="287"/>
      <c r="M74" s="287"/>
      <c r="N74" s="287"/>
      <c r="O74" s="287"/>
      <c r="P74" s="287"/>
      <c r="Q74" s="287"/>
      <c r="R74" s="287"/>
      <c r="S74" s="287"/>
      <c r="T74" s="287"/>
    </row>
    <row r="75" spans="2:20" ht="16.5" customHeight="1" x14ac:dyDescent="0.3">
      <c r="C75" s="9"/>
    </row>
  </sheetData>
  <mergeCells count="66">
    <mergeCell ref="C17:I17"/>
    <mergeCell ref="J17:T17"/>
    <mergeCell ref="C19:T19"/>
    <mergeCell ref="C20:I20"/>
    <mergeCell ref="J20:T20"/>
    <mergeCell ref="J30:T30"/>
    <mergeCell ref="C32:I32"/>
    <mergeCell ref="J32:T32"/>
    <mergeCell ref="C34:I34"/>
    <mergeCell ref="J34:T34"/>
    <mergeCell ref="C74:I74"/>
    <mergeCell ref="J74:T74"/>
    <mergeCell ref="C65:T65"/>
    <mergeCell ref="C66:I66"/>
    <mergeCell ref="J66:T66"/>
    <mergeCell ref="C72:I72"/>
    <mergeCell ref="J68:T68"/>
    <mergeCell ref="C68:I68"/>
    <mergeCell ref="C70:I70"/>
    <mergeCell ref="J70:T70"/>
    <mergeCell ref="J72:T72"/>
    <mergeCell ref="K10:O10"/>
    <mergeCell ref="K11:O11"/>
    <mergeCell ref="C56:T56"/>
    <mergeCell ref="C64:T64"/>
    <mergeCell ref="G4:H4"/>
    <mergeCell ref="C47:I47"/>
    <mergeCell ref="J47:T47"/>
    <mergeCell ref="C63:I63"/>
    <mergeCell ref="J63:T63"/>
    <mergeCell ref="C49:T49"/>
    <mergeCell ref="C50:I50"/>
    <mergeCell ref="J50:T50"/>
    <mergeCell ref="C52:I52"/>
    <mergeCell ref="J52:T52"/>
    <mergeCell ref="C55:I55"/>
    <mergeCell ref="J55:T55"/>
    <mergeCell ref="K8:O8"/>
    <mergeCell ref="K5:O5"/>
    <mergeCell ref="K6:O6"/>
    <mergeCell ref="K7:O7"/>
    <mergeCell ref="K9:O9"/>
    <mergeCell ref="K12:O12"/>
    <mergeCell ref="K13:O13"/>
    <mergeCell ref="C57:T57"/>
    <mergeCell ref="C58:I58"/>
    <mergeCell ref="J58:T58"/>
    <mergeCell ref="J44:T44"/>
    <mergeCell ref="C22:I22"/>
    <mergeCell ref="J22:T22"/>
    <mergeCell ref="C24:I24"/>
    <mergeCell ref="J24:T24"/>
    <mergeCell ref="C40:I40"/>
    <mergeCell ref="J40:T40"/>
    <mergeCell ref="C27:I27"/>
    <mergeCell ref="J27:T27"/>
    <mergeCell ref="C29:T29"/>
    <mergeCell ref="C30:I30"/>
    <mergeCell ref="C60:I60"/>
    <mergeCell ref="J60:T60"/>
    <mergeCell ref="J37:T37"/>
    <mergeCell ref="C39:T39"/>
    <mergeCell ref="C42:I42"/>
    <mergeCell ref="J42:T42"/>
    <mergeCell ref="C44:I44"/>
    <mergeCell ref="C37:I37"/>
  </mergeCells>
  <pageMargins left="0.70866141732283472" right="0.70866141732283472" top="0.74803149606299213" bottom="0.74803149606299213" header="0.31496062992125984" footer="0.31496062992125984"/>
  <pageSetup paperSize="9" scale="71" fitToHeight="5" orientation="landscape" r:id="rId1"/>
  <rowBreaks count="3" manualBreakCount="3">
    <brk id="25" max="20" man="1"/>
    <brk id="45" max="20" man="1"/>
    <brk id="6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
  <sheetViews>
    <sheetView tabSelected="1" view="pageBreakPreview" zoomScaleSheetLayoutView="100" workbookViewId="0">
      <selection activeCell="G18" sqref="G18"/>
    </sheetView>
  </sheetViews>
  <sheetFormatPr defaultRowHeight="16.5" customHeight="1" x14ac:dyDescent="0.3"/>
  <cols>
    <col min="1" max="1" width="5.109375" customWidth="1"/>
    <col min="2" max="2" width="8.44140625" bestFit="1" customWidth="1"/>
    <col min="3" max="5" width="18.33203125" customWidth="1"/>
    <col min="6" max="6" width="26.33203125" customWidth="1"/>
    <col min="7" max="7" width="24.33203125" customWidth="1"/>
    <col min="8" max="8" width="33.33203125" customWidth="1"/>
    <col min="9" max="9" width="4.5546875" customWidth="1"/>
  </cols>
  <sheetData>
    <row r="2" spans="2:8" ht="16.5" customHeight="1" x14ac:dyDescent="0.3">
      <c r="B2" s="44" t="s">
        <v>272</v>
      </c>
      <c r="C2" s="64" t="s">
        <v>266</v>
      </c>
      <c r="D2" s="65"/>
      <c r="E2" s="65"/>
      <c r="F2" s="65"/>
      <c r="G2" s="65"/>
      <c r="H2" s="66"/>
    </row>
    <row r="3" spans="2:8" ht="16.5" customHeight="1" x14ac:dyDescent="0.3">
      <c r="B3" s="30"/>
      <c r="C3" s="29"/>
      <c r="D3" s="25"/>
      <c r="E3" s="25"/>
      <c r="F3" s="25"/>
      <c r="G3" s="25"/>
      <c r="H3" s="25"/>
    </row>
    <row r="4" spans="2:8" s="27" customFormat="1" ht="36" customHeight="1" x14ac:dyDescent="0.3">
      <c r="B4" s="82" t="s">
        <v>267</v>
      </c>
      <c r="C4" s="82" t="s">
        <v>268</v>
      </c>
      <c r="D4" s="82" t="s">
        <v>269</v>
      </c>
      <c r="E4" s="82" t="s">
        <v>271</v>
      </c>
      <c r="F4" s="82" t="s">
        <v>270</v>
      </c>
      <c r="G4" s="82" t="s">
        <v>297</v>
      </c>
      <c r="H4" s="82" t="s">
        <v>298</v>
      </c>
    </row>
    <row r="5" spans="2:8" ht="75.599999999999994" customHeight="1" x14ac:dyDescent="0.3">
      <c r="B5" s="97">
        <v>1</v>
      </c>
      <c r="C5" s="74" t="s">
        <v>383</v>
      </c>
      <c r="D5" s="75" t="s">
        <v>384</v>
      </c>
      <c r="E5" s="98" t="s">
        <v>385</v>
      </c>
      <c r="F5" s="75" t="s">
        <v>386</v>
      </c>
      <c r="G5" s="79" t="s">
        <v>24</v>
      </c>
      <c r="H5" s="79" t="s">
        <v>24</v>
      </c>
    </row>
    <row r="6" spans="2:8" ht="16.5" customHeight="1" x14ac:dyDescent="0.3">
      <c r="B6" s="73"/>
      <c r="C6" s="74"/>
      <c r="D6" s="75"/>
      <c r="E6" s="75"/>
      <c r="F6" s="75"/>
      <c r="G6" s="75"/>
      <c r="H6" s="75"/>
    </row>
    <row r="7" spans="2:8" ht="16.5" customHeight="1" x14ac:dyDescent="0.3">
      <c r="B7" s="73"/>
      <c r="C7" s="74"/>
      <c r="D7" s="75"/>
      <c r="E7" s="75"/>
      <c r="F7" s="75"/>
      <c r="G7" s="75"/>
      <c r="H7" s="75"/>
    </row>
    <row r="8" spans="2:8" ht="16.5" customHeight="1" x14ac:dyDescent="0.3">
      <c r="B8" s="73"/>
      <c r="C8" s="74"/>
      <c r="D8" s="75"/>
      <c r="E8" s="75"/>
      <c r="F8" s="75"/>
      <c r="G8" s="75"/>
      <c r="H8" s="75"/>
    </row>
    <row r="9" spans="2:8" ht="16.5" customHeight="1" x14ac:dyDescent="0.3">
      <c r="B9" s="73"/>
      <c r="C9" s="74"/>
      <c r="D9" s="75"/>
      <c r="E9" s="75"/>
      <c r="F9" s="75"/>
      <c r="G9" s="75"/>
      <c r="H9" s="75"/>
    </row>
    <row r="10" spans="2:8" ht="16.5" customHeight="1" x14ac:dyDescent="0.3">
      <c r="B10" s="73"/>
      <c r="C10" s="76"/>
      <c r="D10" s="76"/>
      <c r="E10" s="76"/>
      <c r="F10" s="76"/>
      <c r="G10" s="76"/>
      <c r="H10" s="75"/>
    </row>
    <row r="11" spans="2:8" ht="16.5" customHeight="1" x14ac:dyDescent="0.3">
      <c r="C11" s="9"/>
    </row>
  </sheetData>
  <pageMargins left="0.70866141732283472" right="0.70866141732283472" top="0.74803149606299213" bottom="0.74803149606299213" header="0.31496062992125984" footer="0.31496062992125984"/>
  <pageSetup paperSize="9" scale="66"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6</vt:i4>
      </vt:variant>
    </vt:vector>
  </HeadingPairs>
  <TitlesOfParts>
    <vt:vector size="12" baseType="lpstr">
      <vt:lpstr>Sprawozdanie z realizacji LSR</vt:lpstr>
      <vt:lpstr>Finansowy postęp</vt:lpstr>
      <vt:lpstr>Rzeczowy postęp</vt:lpstr>
      <vt:lpstr>Wskaźniki obowiązkowe PROW</vt:lpstr>
      <vt:lpstr>Ewaluacja wewnętrzna</vt:lpstr>
      <vt:lpstr>Kontrole</vt:lpstr>
      <vt:lpstr>'Ewaluacja wewnętrzna'!Obszar_wydruku</vt:lpstr>
      <vt:lpstr>'Finansowy postęp'!Obszar_wydruku</vt:lpstr>
      <vt:lpstr>Kontrole!Obszar_wydruku</vt:lpstr>
      <vt:lpstr>'Rzeczowy postęp'!Obszar_wydruku</vt:lpstr>
      <vt:lpstr>'Sprawozdanie z realizacji LSR'!Obszar_wydruku</vt:lpstr>
      <vt:lpstr>'Wskaźniki obowiązkowe PROW'!Obszar_wydruku</vt:lpstr>
    </vt:vector>
  </TitlesOfParts>
  <Company>MRiRW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Zapora Katarzyna</dc:creator>
  <cp:lastModifiedBy>uzytkownik</cp:lastModifiedBy>
  <cp:lastPrinted>2018-02-23T10:21:31Z</cp:lastPrinted>
  <dcterms:created xsi:type="dcterms:W3CDTF">2017-06-20T10:24:16Z</dcterms:created>
  <dcterms:modified xsi:type="dcterms:W3CDTF">2018-02-23T10:21:40Z</dcterms:modified>
</cp:coreProperties>
</file>