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0736" windowHeight="11760" tabRatio="870" activeTab="5"/>
  </bookViews>
  <sheets>
    <sheet name="Sprawozdanie z realizacji LSR" sheetId="1" r:id="rId1"/>
    <sheet name="Finansowy postęp" sheetId="2" r:id="rId2"/>
    <sheet name="Rzeczowy postęp" sheetId="3" r:id="rId3"/>
    <sheet name="Wskaźniki obowiązkowe PROW" sheetId="4" r:id="rId4"/>
    <sheet name="Ewaluacja wewnętrzna" sheetId="7" r:id="rId5"/>
    <sheet name="Kontrole" sheetId="11" r:id="rId6"/>
  </sheets>
  <definedNames>
    <definedName name="_xlnm.Print_Area" localSheetId="4">'Ewaluacja wewnętrzna'!$A$1:$U$75</definedName>
    <definedName name="_xlnm.Print_Area" localSheetId="1">'Finansowy postęp'!$A$1:$Q$43</definedName>
    <definedName name="_xlnm.Print_Area" localSheetId="5">Kontrole!$A$1:$I$11</definedName>
    <definedName name="_xlnm.Print_Area" localSheetId="2">'Rzeczowy postęp'!$A$1:$Q$78</definedName>
    <definedName name="_xlnm.Print_Area" localSheetId="0">'Sprawozdanie z realizacji LSR'!$A$1:$N$22</definedName>
    <definedName name="_xlnm.Print_Area" localSheetId="3">'Wskaźniki obowiązkowe PROW'!$A$1:$K$115</definedName>
  </definedNames>
  <calcPr calcId="145621"/>
</workbook>
</file>

<file path=xl/calcChain.xml><?xml version="1.0" encoding="utf-8"?>
<calcChain xmlns="http://schemas.openxmlformats.org/spreadsheetml/2006/main">
  <c r="P15" i="2" l="1"/>
  <c r="M17" i="2"/>
  <c r="N7" i="2"/>
  <c r="N15" i="2" l="1"/>
  <c r="N17" i="2"/>
  <c r="O32" i="2"/>
  <c r="O31" i="2"/>
  <c r="M31" i="2"/>
  <c r="M32" i="2" s="1"/>
  <c r="G27" i="2"/>
</calcChain>
</file>

<file path=xl/sharedStrings.xml><?xml version="1.0" encoding="utf-8"?>
<sst xmlns="http://schemas.openxmlformats.org/spreadsheetml/2006/main" count="968" uniqueCount="387">
  <si>
    <t xml:space="preserve">SPRAWOZDANIE Z REALIZACJI LSR ZA </t>
  </si>
  <si>
    <t>ROK</t>
  </si>
  <si>
    <t>Nazwa LGD</t>
  </si>
  <si>
    <t>Cele ogólne</t>
  </si>
  <si>
    <t>Cele szczegółowe</t>
  </si>
  <si>
    <t>Przedsięwzięcia</t>
  </si>
  <si>
    <t>Pomoc przyznana</t>
  </si>
  <si>
    <t>Pomoc wypłacona</t>
  </si>
  <si>
    <t>RAZEM</t>
  </si>
  <si>
    <t>w tym PROW 2014 - 2020</t>
  </si>
  <si>
    <t>X</t>
  </si>
  <si>
    <t>Cel ogólny</t>
  </si>
  <si>
    <t>Cel szczegółowy</t>
  </si>
  <si>
    <t>Wskaźniki rezultatu</t>
  </si>
  <si>
    <t>Kod wskaźnika</t>
  </si>
  <si>
    <t>Jednostka miary</t>
  </si>
  <si>
    <t>Stan początkowy</t>
  </si>
  <si>
    <t>Stan docelowy</t>
  </si>
  <si>
    <t>Przedsięwzięcie</t>
  </si>
  <si>
    <t>Wskaźniki produktu</t>
  </si>
  <si>
    <t>U</t>
  </si>
  <si>
    <t>P</t>
  </si>
  <si>
    <t>Realizacja (%)</t>
  </si>
  <si>
    <t>Dezagregacja</t>
  </si>
  <si>
    <t>-</t>
  </si>
  <si>
    <t>Produkt</t>
  </si>
  <si>
    <t xml:space="preserve">Osobodzień </t>
  </si>
  <si>
    <t>Sztuka</t>
  </si>
  <si>
    <t xml:space="preserve">Sztuka </t>
  </si>
  <si>
    <t>Rezultat</t>
  </si>
  <si>
    <t>Ekwiwalent pełnego czasu pracy (EPC)</t>
  </si>
  <si>
    <t xml:space="preserve">Osoba </t>
  </si>
  <si>
    <t>Osoba</t>
  </si>
  <si>
    <t>Kilometr</t>
  </si>
  <si>
    <t xml:space="preserve">Nazwa wskaźnika </t>
  </si>
  <si>
    <t>Rodzaj wskaźnika</t>
  </si>
  <si>
    <t>Realizacja  (w jednostce miary)</t>
  </si>
  <si>
    <t xml:space="preserve">Liczba osobodni szkoleń dla pracowników i organów LGD </t>
  </si>
  <si>
    <t xml:space="preserve">Liczba podmiotów, którym udzielono indywidualnego doradztwa </t>
  </si>
  <si>
    <t xml:space="preserve">Ogółem </t>
  </si>
  <si>
    <t xml:space="preserve">Osoby fizyczne </t>
  </si>
  <si>
    <t xml:space="preserve">Instytucje </t>
  </si>
  <si>
    <t>Liczba zrealizowanych operacji polegających na rozwoju istniejącego przedsiębiorstwa</t>
  </si>
  <si>
    <t xml:space="preserve">Osoby niepełnosprawne – posiadające orzeczenie o niepełnosprawności </t>
  </si>
  <si>
    <t xml:space="preserve">Osoby bezrobotne – zarejestrowane w urzędzie pracy </t>
  </si>
  <si>
    <t xml:space="preserve">Osoby powyżej 50 roku życia </t>
  </si>
  <si>
    <t xml:space="preserve">Osoby młode do ukończenia 25 roku życia </t>
  </si>
  <si>
    <t xml:space="preserve">Kobiety </t>
  </si>
  <si>
    <t>Ogółem</t>
  </si>
  <si>
    <t xml:space="preserve">Mężczyźni </t>
  </si>
  <si>
    <t>Obiekty noclegowe</t>
  </si>
  <si>
    <t xml:space="preserve">Obiekty gastronomiczne </t>
  </si>
  <si>
    <t xml:space="preserve">Ściezki rowerowe </t>
  </si>
  <si>
    <t xml:space="preserve">Szlaki turystyczne </t>
  </si>
  <si>
    <t xml:space="preserve">Drogi wybudowane </t>
  </si>
  <si>
    <t xml:space="preserve">Drogi przebudowane </t>
  </si>
  <si>
    <t xml:space="preserve">Projekty międzyregionalne </t>
  </si>
  <si>
    <t xml:space="preserve">Projekty międzynarodowe </t>
  </si>
  <si>
    <t xml:space="preserve">Liczba przygotowanych projektów współpracy </t>
  </si>
  <si>
    <t xml:space="preserve">Liczba zrealizowanych projektów współpracy </t>
  </si>
  <si>
    <t xml:space="preserve">Liczba projektów współpracy wykorzystujących lokalne zasoby </t>
  </si>
  <si>
    <t xml:space="preserve">Liczba projektów współpracy skierowanych do grup docelowych </t>
  </si>
  <si>
    <t xml:space="preserve">Zasoby przyrodnicze </t>
  </si>
  <si>
    <t xml:space="preserve">Zasoby kulturowe </t>
  </si>
  <si>
    <t xml:space="preserve">Zasoby historyczne </t>
  </si>
  <si>
    <t xml:space="preserve">Zasoby turystyczne </t>
  </si>
  <si>
    <t xml:space="preserve">Produkty lokalne </t>
  </si>
  <si>
    <t xml:space="preserve">Przedsiębiorcy </t>
  </si>
  <si>
    <t xml:space="preserve">Osoby młode od 18 do ukończenia 25 lat </t>
  </si>
  <si>
    <t xml:space="preserve">Młodzież </t>
  </si>
  <si>
    <t xml:space="preserve">Imigranci </t>
  </si>
  <si>
    <t xml:space="preserve">Turyści </t>
  </si>
  <si>
    <t xml:space="preserve">LGD </t>
  </si>
  <si>
    <t xml:space="preserve">Organizacje pozarządowe </t>
  </si>
  <si>
    <t xml:space="preserve">Liderzy lokalni </t>
  </si>
  <si>
    <t xml:space="preserve">Rolnicy </t>
  </si>
  <si>
    <t>EFRR</t>
  </si>
  <si>
    <t>EFS</t>
  </si>
  <si>
    <t>Pytania uzupełniające:</t>
  </si>
  <si>
    <t>Pytanie uzupełniające:</t>
  </si>
  <si>
    <t>Czy realizacja finansowa i rzeczowa LSR przebiegała zgodnie z planem i można ją uznać za zadowalającą?</t>
  </si>
  <si>
    <t>1.</t>
  </si>
  <si>
    <t>a)</t>
  </si>
  <si>
    <t>Jeżeli nie to czy poziom realizacji może negatywnie wpłynąć na realizację celów LSR?</t>
  </si>
  <si>
    <t>b)</t>
  </si>
  <si>
    <t>Jakie można wskazać przyczyny odstępstw od planu?</t>
  </si>
  <si>
    <t>c)</t>
  </si>
  <si>
    <t>Jakie działania można podjąć, by uniknąć ich w kolejnym roku?</t>
  </si>
  <si>
    <t>2.</t>
  </si>
  <si>
    <t>W jakich obszarach tematycznych jakość wniosków jest zadowalająca, a w których budzi wątpliwość?</t>
  </si>
  <si>
    <t>Co można zrobić by podnieść jakość wniosków?</t>
  </si>
  <si>
    <t>Jeżeli jakość w pewnych obszarach budzi wątpliwość, czy może odbić się na realizacji celów LSR?</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</si>
  <si>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</si>
  <si>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</si>
  <si>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</si>
  <si>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</si>
  <si>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</si>
  <si>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</si>
  <si>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Jakie zmiany w sytuacji społeczno-gospodarczej nastąpiły i mogą mieć wpływ na dezaktualizację LSR?</t>
  </si>
  <si>
    <t>Czy widać zróżnicowania potrzeb między poszczególnymi gminami? Jakie i jak można na nie zareagować?</t>
  </si>
  <si>
    <t xml:space="preserve">5. </t>
  </si>
  <si>
    <t>Czy zbierane dane są wiarygodne, a źródła trafne?</t>
  </si>
  <si>
    <t>Jeśli nie to jakie zmiany można wprowadzić na tym etapie?</t>
  </si>
  <si>
    <t>6.</t>
  </si>
  <si>
    <t>Jakie zmiany można wprowadzić w procedurach na tym etapie by podnieść ich użyteczność?</t>
  </si>
  <si>
    <t>7.</t>
  </si>
  <si>
    <t>Inne zagadnienia związane z procesem realizacji LSR</t>
  </si>
  <si>
    <t>8.</t>
  </si>
  <si>
    <t>Sposób wykorzystania rekomendacji</t>
  </si>
  <si>
    <t>Dane w kolumnie „Realizacja budżetu … w %” należy wskazać jako wynik dzielenia kwoty podanej w zł w kolumnie „Realizacja budżetu …” przez kwotę w kolumnie „Budżet …”.</t>
  </si>
  <si>
    <t>Należy wypełnić w oparciu informacje zawarte w LSR, w szczególności w Planie działania. Suma kwot powinna zrównać się z budżetem na realizację LSR określonym w umowie ramowej.</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</si>
  <si>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</si>
  <si>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r>
      <t xml:space="preserve"> </t>
    </r>
    <r>
      <rPr>
        <b/>
        <sz val="10"/>
        <color theme="1"/>
        <rFont val="Calibri"/>
        <family val="2"/>
        <charset val="238"/>
        <scheme val="minor"/>
      </rPr>
      <t>W przypadku EFS</t>
    </r>
    <r>
      <rPr>
        <sz val="10"/>
        <color theme="1"/>
        <rFont val="Calibri"/>
        <family val="2"/>
        <charset val="238"/>
        <scheme val="minor"/>
      </rPr>
      <t>: Pod uwagę należy brać operacje/etapy operacji, dla których  zatwierdzone zostały  do 31 grudnia wydatki kwalifikowalne w ramach wniosków o płatność.</t>
    </r>
  </si>
  <si>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</si>
  <si>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</si>
  <si>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</si>
  <si>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</si>
  <si>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</si>
  <si>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Część 1</t>
  </si>
  <si>
    <t>Finansowa realizacja celów oraz przedsięwzięć w LSR</t>
  </si>
  <si>
    <t>Część 2</t>
  </si>
  <si>
    <t>Rzeczowa realizacja celów oraz przedsięwzięć w LSR</t>
  </si>
  <si>
    <t>Rzeczowa realizacja wskaźników obowiązkowych w zakresie PROW 2014 – 2020</t>
  </si>
  <si>
    <t>Część 3</t>
  </si>
  <si>
    <t>Część 6</t>
  </si>
  <si>
    <t>Nr KRS</t>
  </si>
  <si>
    <t>Efekty ewaluacji wewnętrznej</t>
  </si>
  <si>
    <t>Województwo</t>
  </si>
  <si>
    <t>Dotyczy funduszy:</t>
  </si>
  <si>
    <t>EFRROW</t>
  </si>
  <si>
    <t>EFMR</t>
  </si>
  <si>
    <t>Data przeprowadzenia warsztatu refleksyjnego</t>
  </si>
  <si>
    <t>W warsztacie uczestniczyli:</t>
  </si>
  <si>
    <t>Członkowie LGD</t>
  </si>
  <si>
    <t>Pracownicy LGD</t>
  </si>
  <si>
    <t>Członkowie Zarządu LGD</t>
  </si>
  <si>
    <t>Członkowie Rady LGD</t>
  </si>
  <si>
    <t>Członkowie organu kontroli wewnętrznej LGD</t>
  </si>
  <si>
    <t>Przedstawiciele ZW</t>
  </si>
  <si>
    <t>Przedstawiciele innych LGD</t>
  </si>
  <si>
    <t>Inni mieszkańcy obszaru objętego LSR</t>
  </si>
  <si>
    <t>Inne podmiotyz obszaru objętego LSR</t>
  </si>
  <si>
    <t>Nazwa</t>
  </si>
  <si>
    <t>Budżet w LSR [PLN]</t>
  </si>
  <si>
    <t>Realizacja budżetu [PLN]</t>
  </si>
  <si>
    <t>Realizacja budżetu [%]</t>
  </si>
  <si>
    <t>Program / fundusz</t>
  </si>
  <si>
    <r>
      <t xml:space="preserve">Sprawozdanie należy złożyć zarządowi województwa zgodnie z </t>
    </r>
    <r>
      <rPr>
        <sz val="11"/>
        <color theme="1"/>
        <rFont val="Calibri"/>
        <family val="2"/>
        <charset val="238"/>
      </rPr>
      <t xml:space="preserve">§ 5 ust. 1 pkt 23 lit. c </t>
    </r>
    <r>
      <rPr>
        <sz val="11"/>
        <color theme="1"/>
        <rFont val="Calibri"/>
        <family val="2"/>
        <charset val="238"/>
        <scheme val="minor"/>
      </rPr>
      <t>umowy ramowej.</t>
    </r>
  </si>
  <si>
    <t>Liczba złożonych wniosków o przyznanie pomocy w ramach prowadzonych naborów</t>
  </si>
  <si>
    <t>PODDZIAŁANIE 19.2 Wsparcie na wdrażanie operacji w ramach strategii rozwoju lokalnego kierowanego przez społeczność</t>
  </si>
  <si>
    <t>Liczba zrealizowanych operacji polegających na utworzeniu nowego przedsiębiorstwa</t>
  </si>
  <si>
    <t>Liczba utworzonych miejsc pracy</t>
  </si>
  <si>
    <t>Liczba utrzymanych miejsc pracy</t>
  </si>
  <si>
    <t>Liczba sieci w zakresie usług turystycznych, które otrzymały wsparcie w ramach realizacji LSR</t>
  </si>
  <si>
    <t>Liczba podmiotów w ramach sieci w zakresie usług turystycznych</t>
  </si>
  <si>
    <t>Liczba nowych inkubatorów (centrów) przetwórstwa lokalnego</t>
  </si>
  <si>
    <t>Liczba zmodernizowanych inkubatorów (centrów) przetwórstwa lokalnego</t>
  </si>
  <si>
    <t xml:space="preserve"> Liczba podmiotów korzystających z infrastruktury służącej przetwarzaniu produktów rolnych rocznie</t>
  </si>
  <si>
    <t xml:space="preserve"> Liczba sieci w zakresie krótkich łańcuchów żywnościowych lub rynków lokalnych, które otrzymały wsparcie w ramach realizacji LSR</t>
  </si>
  <si>
    <t xml:space="preserve"> Liczba podmiotów w ramach sieci w zakresie krótkich łańcuchów żywnościowych lub rynków lokalnych, które otrzymały wsparcie w ramach realizacji LSR</t>
  </si>
  <si>
    <t xml:space="preserve"> Długość wybudowanych lub przebudowanych dróg</t>
  </si>
  <si>
    <t xml:space="preserve"> Liczba osób korzystających z nowej lub przebudowanej infrastruktury drogowej w zakresie włączenia społecznego</t>
  </si>
  <si>
    <t>1.1</t>
  </si>
  <si>
    <t>1.2</t>
  </si>
  <si>
    <t>1.3</t>
  </si>
  <si>
    <t>1.1.1</t>
  </si>
  <si>
    <t>1.1.2</t>
  </si>
  <si>
    <t>1.1.3</t>
  </si>
  <si>
    <t>1.1.4</t>
  </si>
  <si>
    <t>1.1.5</t>
  </si>
  <si>
    <t>1.3.1</t>
  </si>
  <si>
    <t>1.3.2</t>
  </si>
  <si>
    <t>1.3.3</t>
  </si>
  <si>
    <t>1.3.4</t>
  </si>
  <si>
    <t>1.3.5</t>
  </si>
  <si>
    <t>1.3.6</t>
  </si>
  <si>
    <t>1.4</t>
  </si>
  <si>
    <t>1.4.1</t>
  </si>
  <si>
    <t>1.4.2</t>
  </si>
  <si>
    <t>1.5</t>
  </si>
  <si>
    <t>1.6</t>
  </si>
  <si>
    <t>1.7</t>
  </si>
  <si>
    <t>1.8</t>
  </si>
  <si>
    <t>1.9</t>
  </si>
  <si>
    <t>1.10</t>
  </si>
  <si>
    <t>1.11</t>
  </si>
  <si>
    <t>1.12</t>
  </si>
  <si>
    <t>1.13</t>
  </si>
  <si>
    <t>1.12.1</t>
  </si>
  <si>
    <t>1.12.2</t>
  </si>
  <si>
    <t>Liczba szkoleń</t>
  </si>
  <si>
    <t>Liczba osób przeszkolonych</t>
  </si>
  <si>
    <t>Liczba nowych obiektów infrastruktury turystycznej i rekreacyjnej</t>
  </si>
  <si>
    <t>Liczba przebudowanych obiektów infrastruktury turystycznej i rekreacyjnej</t>
  </si>
  <si>
    <t>Liczba nowych miejsc noclegowych</t>
  </si>
  <si>
    <t>Liczba osób, które skorzystały z nowych miejsc noclegowych w ciągu roku w nowych lub przebudowanych obiektach turystycznych</t>
  </si>
  <si>
    <t>Długość wybudowanych lub przebudowanych ścieżek rowerowych i szlaków turystycznych</t>
  </si>
  <si>
    <t>Liczba zabytków poddanych pracom konserwatorskim lub restauratorskim</t>
  </si>
  <si>
    <t xml:space="preserve"> Liczba zrealizowanych operacji ukierunkowanych na innowacje</t>
  </si>
  <si>
    <t>oraz</t>
  </si>
  <si>
    <t>PODDZIAŁANIE 19.3 Przygotowanie i realizacja działań w zakresie współpracy z lokalną grupą działania</t>
  </si>
  <si>
    <t>2.1</t>
  </si>
  <si>
    <t>2.2</t>
  </si>
  <si>
    <t>2.3</t>
  </si>
  <si>
    <t>PODDZIAŁANIE 19.4 Wsparcie na rzecz kosztów bieżących i aktywizacji</t>
  </si>
  <si>
    <t>Liczba odwiedzin strony internetowej LGD</t>
  </si>
  <si>
    <t>Liczba konferencji / targów / prezentacji (odbywających się poza terenem LGD) z udziałem przedstawicieli LGD</t>
  </si>
  <si>
    <t>Wnioski zgodne z LSR</t>
  </si>
  <si>
    <t>Wnioski wybrane przez LGD</t>
  </si>
  <si>
    <t>2.4</t>
  </si>
  <si>
    <t>2.4.1</t>
  </si>
  <si>
    <t>2.4.2</t>
  </si>
  <si>
    <t>2.4.3</t>
  </si>
  <si>
    <t>2.5</t>
  </si>
  <si>
    <t>2.5.1</t>
  </si>
  <si>
    <t>2.5.2</t>
  </si>
  <si>
    <t>2.5.3</t>
  </si>
  <si>
    <t>2.6</t>
  </si>
  <si>
    <t>2.7</t>
  </si>
  <si>
    <t>2.8</t>
  </si>
  <si>
    <t>2.9</t>
  </si>
  <si>
    <t>2.10</t>
  </si>
  <si>
    <t>2.11</t>
  </si>
  <si>
    <t>2.12</t>
  </si>
  <si>
    <t>2.13</t>
  </si>
  <si>
    <t>2.8.1</t>
  </si>
  <si>
    <t>2.8.2</t>
  </si>
  <si>
    <t>3.1</t>
  </si>
  <si>
    <t>3.2</t>
  </si>
  <si>
    <t>3.3</t>
  </si>
  <si>
    <t>3.4</t>
  </si>
  <si>
    <t>3.1.1</t>
  </si>
  <si>
    <t>3.1.2</t>
  </si>
  <si>
    <t>3.2.1</t>
  </si>
  <si>
    <t>3.2.2</t>
  </si>
  <si>
    <t>3.3.1</t>
  </si>
  <si>
    <t>3.3.2</t>
  </si>
  <si>
    <t>3.3.3</t>
  </si>
  <si>
    <t>3.3.4</t>
  </si>
  <si>
    <t>3.3.5</t>
  </si>
  <si>
    <t>3.4.1</t>
  </si>
  <si>
    <t>3.4.2</t>
  </si>
  <si>
    <t>3.4.3</t>
  </si>
  <si>
    <t>3.4.4</t>
  </si>
  <si>
    <t>3.4.5</t>
  </si>
  <si>
    <t>3.4.6</t>
  </si>
  <si>
    <t>3.4.7</t>
  </si>
  <si>
    <t>3.4.8</t>
  </si>
  <si>
    <t>3.4.9</t>
  </si>
  <si>
    <t>3.4.10</t>
  </si>
  <si>
    <t>3.4.11</t>
  </si>
  <si>
    <t>3.4.12</t>
  </si>
  <si>
    <t>3.4.13</t>
  </si>
  <si>
    <t>4.1</t>
  </si>
  <si>
    <t>4.2</t>
  </si>
  <si>
    <t>4.3</t>
  </si>
  <si>
    <t>4.4</t>
  </si>
  <si>
    <t>4.5</t>
  </si>
  <si>
    <t>4.2.1</t>
  </si>
  <si>
    <t>4.2.2</t>
  </si>
  <si>
    <t>4.2.3</t>
  </si>
  <si>
    <t>Liczba podmiotów, które złożyły wniosek o przyznanie pomocy </t>
  </si>
  <si>
    <t>4.2.4</t>
  </si>
  <si>
    <t>Liczba wydarzeń / imprez</t>
  </si>
  <si>
    <t>Kod wskaźnika (dotyczy EFRROW)</t>
  </si>
  <si>
    <t>Kod  wskaźnika (dotyczy EFRROW)</t>
  </si>
  <si>
    <t>Kontrole przeprowadzone w LGD przez podmioty inne niż samorząd województwa</t>
  </si>
  <si>
    <t>L.p.</t>
  </si>
  <si>
    <t>Organ kontrolujący</t>
  </si>
  <si>
    <t>Termin kontroli</t>
  </si>
  <si>
    <t>Stwierdzone uchybienia</t>
  </si>
  <si>
    <t>Rodzaj kontroli</t>
  </si>
  <si>
    <t>Część 7</t>
  </si>
  <si>
    <t>LGD obowiązkowo wypełnia części 1, 2 oraz 6 i 7, a także w zależności od tego z jakich środków współfinansowana jest LSR części 3 i/lub 4a lub 4b i/lub 5.</t>
  </si>
  <si>
    <t>Załącznik nr 2</t>
  </si>
  <si>
    <t>Liczba godzin pracy wolontariuszy zaangażowanych w realizację operacji</t>
  </si>
  <si>
    <t>1.14</t>
  </si>
  <si>
    <t>Liczba osób oceniających szkolenia jako adekwatne do oczekiwań</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</si>
  <si>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</si>
  <si>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</si>
  <si>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r>
      <rPr>
        <b/>
        <sz val="10"/>
        <color theme="1"/>
        <rFont val="Calibri"/>
        <family val="2"/>
        <charset val="238"/>
        <scheme val="minor"/>
      </rPr>
      <t>W przypadku PROW 2014 – 2020</t>
    </r>
    <r>
      <rPr>
        <sz val="10"/>
        <color theme="1"/>
        <rFont val="Calibri"/>
        <family val="2"/>
        <charset val="238"/>
        <scheme val="minor"/>
      </rPr>
      <t>: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r>
  </si>
  <si>
    <r>
      <rPr>
        <b/>
        <sz val="10"/>
        <color theme="1"/>
        <rFont val="Calibri"/>
        <family val="2"/>
        <charset val="238"/>
        <scheme val="minor"/>
      </rPr>
      <t>W przypadku PROW 2014 – 2020</t>
    </r>
    <r>
      <rPr>
        <sz val="10"/>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</si>
  <si>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</si>
  <si>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Wskaźnik realizowany (TAK/NIE)</t>
  </si>
  <si>
    <t>Obiekty sportowe/rekreacyjne</t>
  </si>
  <si>
    <t>Liczba podmiotów, które zawarły umowę o przyznaniu pomocy</t>
  </si>
  <si>
    <t>Mężczyźni</t>
  </si>
  <si>
    <t>1.1.6</t>
  </si>
  <si>
    <t xml:space="preserve">Liczba spotkań / wydarzeń adresowanych do mieszkańców </t>
  </si>
  <si>
    <t xml:space="preserve">W jakim stopniu jakość składanych projektów wybieranych we wszystkich obszarach tematycznych wpływa na osiąganie wskaźników w zaplanowanym czasie? </t>
  </si>
  <si>
    <t>W jakim stopniu wybierane projekty realizowane w ramach LSR przyczyniają się do osiągnięcia celów LSR i w jakim stopniu przyczyniają się do odpowiadania na potrzeby społeczności z obszaru LGD?</t>
  </si>
  <si>
    <t>Czy przyjęty system wskaźników dostarcza wszystkie potrzebne informacje niezbędne do określenia skuteczności interwencyjnej strategii?</t>
  </si>
  <si>
    <t>Czy procedury naboru wyboru i realizacji projektów są przyjazne dla beneficjentów?</t>
  </si>
  <si>
    <t>Jaka jest skuteczność działania biura LGD (działań animacyjnych, informacyjno-promocyjnych, doradczych)?</t>
  </si>
  <si>
    <t>a) Jakie zmiany należy wprowadzić w działaniach LGD, by skuteczniej realizowała cele LSR?</t>
  </si>
  <si>
    <t>9.</t>
  </si>
  <si>
    <t>10.</t>
  </si>
  <si>
    <t>Zalecenia/Rekomendacje</t>
  </si>
  <si>
    <t>Sposób wdrożenia zaleceń/rekomendacji</t>
  </si>
  <si>
    <t>Realizacja (w jednostce miary)</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</si>
  <si>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</si>
  <si>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STOWARZYSZENIE ZIELONA DOLINA ODRY I WARTY</t>
  </si>
  <si>
    <t>0000354054</t>
  </si>
  <si>
    <t>lubuskie</t>
  </si>
  <si>
    <t>Region przyjazny mieszkańcom  i sprzyjający osiedlaniu</t>
  </si>
  <si>
    <t>Zwiększona dostępność dóbr i usług publicznych dla mieszkańców obszaru LGD</t>
  </si>
  <si>
    <t>Poprawa estetyki miejscowości obszaru LGD</t>
  </si>
  <si>
    <t>Wzrost możliwości aktywnego spędzania wolnego czasu na terenie LGD</t>
  </si>
  <si>
    <t>budowa lub przebudowa ogólnodostępnej i niekomercyjnej infrastruktury turystycznej lub rekreacyjnej, lub kulturalnej</t>
  </si>
  <si>
    <t>Rozwój kapitału społecznego</t>
  </si>
  <si>
    <t>Utworzenie nowych miejsc pracy</t>
  </si>
  <si>
    <t>podejmowanie działalności gospodarczej</t>
  </si>
  <si>
    <t>rozwijanie działalności gospodarczej</t>
  </si>
  <si>
    <t>Wzrost zaangażowania społecznego</t>
  </si>
  <si>
    <t>Wzrost potencjału organizacyjnego organizacji pozarządowych i grup nieformalnych</t>
  </si>
  <si>
    <t>Wzrost liczby inicjatyw społecznych na rzecz ochrony środowiska  i przeciwdziałania  konsekwencjom zmian klimatu</t>
  </si>
  <si>
    <t>Konkurs grantowy „Nasze produkty znad Odry i Warty”</t>
  </si>
  <si>
    <t>Konkurs grantowy „Nasze miejsca”</t>
  </si>
  <si>
    <t>Konkurs grantowy „Zielona Dolina Odry i Warty”</t>
  </si>
  <si>
    <t>Rozwój gospodarczy regionu LGD</t>
  </si>
  <si>
    <t>Promocja atrakcji turystycznych LGD</t>
  </si>
  <si>
    <t>Turyści świadomi walorów turystycznych regionu</t>
  </si>
  <si>
    <t>Współpraca z innymi LGD</t>
  </si>
  <si>
    <t>Marketing obszaru objętego LSR, w tym produktów lub usług lokalnych</t>
  </si>
  <si>
    <t>Projekt współpracy – aplikacja turystyczna "PolskieTrasy.pl"</t>
  </si>
  <si>
    <t>Projekt współpracy -„Młodzieżowa Akademia Komunikacji ”</t>
  </si>
  <si>
    <t>Efektywne wdrożenie Lokalnej Strategii Rozwoju</t>
  </si>
  <si>
    <t>Prowadzenie biura, komunikacja i animacja</t>
  </si>
  <si>
    <t>Monitoring i ewaluacja</t>
  </si>
  <si>
    <t>Zapewnienie funkcjonowania biura LGD i ciągłości wdrażania strategii</t>
  </si>
  <si>
    <t>Wzrost kompetencji pracowników LGD</t>
  </si>
  <si>
    <t>Zwiększenie zainteresowania Lokalną Strategią Rozwoju</t>
  </si>
  <si>
    <t>TAK</t>
  </si>
  <si>
    <t>Dostosować do zmienionych wytycznych.</t>
  </si>
  <si>
    <t>Wysoka. Biuro na bieżąco współpracuje na każdym etapie z każdym beneficjentem.</t>
  </si>
  <si>
    <t>wiecej informacji za pośrednictwem portali społecznościowych.</t>
  </si>
  <si>
    <t>Liczba miejscowości, w których nastąpiła poprawa estetyki w wyniku zrealizowanych w ramach LSR projektów</t>
  </si>
  <si>
    <t xml:space="preserve">Liczba osób korzystających z 
obiektów infrastruktury turystycznej i 
rekreacyjnej
</t>
  </si>
  <si>
    <t xml:space="preserve">miejscowość </t>
  </si>
  <si>
    <t>osoba</t>
  </si>
  <si>
    <t>Liczba projektów</t>
  </si>
  <si>
    <t>Liczba nowych lub przebudowanych obiektów infrastruktury turystycznej, rekreacyjnej lub kulturalnej</t>
  </si>
  <si>
    <t>liczba</t>
  </si>
  <si>
    <t>Liczba osób podejmujących współpracę przy realizacji operacji w ramach LSR po raz pierwszy</t>
  </si>
  <si>
    <t>Liczba organizacji, którym wzrósł potencjał w wyniku zakupienia sprzętu lub wyprodukowania produktu</t>
  </si>
  <si>
    <t>Liczba podmiotów realizujących zadania z zakresu ochrony środowiska i przeciwdziałania konsekwencjom zmianom klimatu</t>
  </si>
  <si>
    <t xml:space="preserve">Liczba osób, które nabyły praktycznych umiejętności związanych z ochroną środowiska, dzięki udziałowi w projekcie </t>
  </si>
  <si>
    <t>podmiot</t>
  </si>
  <si>
    <t>Liczba wypracowanych produktów lokalnych</t>
  </si>
  <si>
    <t>Liczba miejsc publicznych, objętych projektami</t>
  </si>
  <si>
    <t>Liczba gatunków prawnie chronionych poddanej ochronie w projekcie</t>
  </si>
  <si>
    <t>Liczba utworzonych miejsc pracy (ogółem)</t>
  </si>
  <si>
    <t>Liczba osób zatrudnionych z grup defaworyzowanych</t>
  </si>
  <si>
    <t>etat</t>
  </si>
  <si>
    <t>Liczba operacji polegających na utworzeniu nowego lub rozwoju istniejącego przedsiębiorstwa</t>
  </si>
  <si>
    <t>liczba przedsiębiorstw utworzonych w branży usługowej</t>
  </si>
  <si>
    <t>operacja</t>
  </si>
  <si>
    <t xml:space="preserve">Liczba osób, które skorzystały z miejsc 
noclegowych w ciągu roku
</t>
  </si>
  <si>
    <t>Liczba projektów współpracy</t>
  </si>
  <si>
    <t>liczba osób</t>
  </si>
  <si>
    <t>liczba projektów</t>
  </si>
  <si>
    <t>sztuka</t>
  </si>
  <si>
    <t>liczba podmiotów</t>
  </si>
  <si>
    <t>Ilość publikacji</t>
  </si>
  <si>
    <t>nakład wydanych publikacji</t>
  </si>
  <si>
    <t>Ilość wydanych map</t>
  </si>
  <si>
    <t>Liczba LGD realizujących projekt współpracy</t>
  </si>
  <si>
    <t>Liczba projektów międzynarodowych</t>
  </si>
  <si>
    <t>% wykonania wdrożenia strategii</t>
  </si>
  <si>
    <t>Liczba uzyskanych certyfikatów i zaświadczeń o ukończeniu szkoleń i zdobyciu nowych kompetencji</t>
  </si>
  <si>
    <t>Liczba osób uczestniczących w spotkaniach informacyjno – konsultacyjnych</t>
  </si>
  <si>
    <t xml:space="preserve">Liczba osób zadowolonych ze spotkań 
przeprowadzonych przez LGD
</t>
  </si>
  <si>
    <t>%</t>
  </si>
  <si>
    <t>Liczba certyfikatów i zaświadczeń</t>
  </si>
  <si>
    <t>liczba raportów ewaluacyjnych</t>
  </si>
  <si>
    <t>ilość miesięcy prowadzenia biura</t>
  </si>
  <si>
    <t>Liczba osobodni szkoleń dla pracowników LGD</t>
  </si>
  <si>
    <t>Liczba osobodni szkoleń dla organów LGD</t>
  </si>
  <si>
    <t>Liczba podmiotów, którym udzielono doradztwa</t>
  </si>
  <si>
    <t>Liczba spotkań informacyjno- konsultacyjnych LGD z mieszkańcami</t>
  </si>
  <si>
    <t>liczba miesięcy</t>
  </si>
  <si>
    <t>liczba osobodni</t>
  </si>
  <si>
    <t>liczba spotkań</t>
  </si>
  <si>
    <t>Urząd Marszałkowski Województwa Lubuskiego</t>
  </si>
  <si>
    <t>27.06.2017</t>
  </si>
  <si>
    <t>kontrola planowana PROW 2014-2020</t>
  </si>
  <si>
    <t>W naborze 1/2017 wniosek nr 1/2017/16 powinien być odrzucony na etapie oceny z PROW. Wniosek nie uzyskał minimalnej liczby punktów</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</si>
</sst>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24"/>
      <color theme="1"/>
      <name val="Calibri"/>
      <family val="2"/>
      <charset val="238"/>
      <scheme val="minor"/>
    </font>
    <font>
      <sz val="10"/>
      <color theme="1"/>
      <name val="Times New Roman"/>
      <family val="1"/>
      <charset val="238"/>
    </font>
    <font>
      <sz val="11"/>
      <color theme="1"/>
      <name val="Times New Roman"/>
      <family val="1"/>
      <charset val="238"/>
    </font>
    <font>
      <b/>
      <sz val="11"/>
      <color theme="1"/>
      <name val="Calibri"/>
      <family val="2"/>
      <charset val="238"/>
    </font>
    <font>
      <sz val="22"/>
      <color theme="1"/>
      <name val="Calibri"/>
      <family val="2"/>
      <charset val="238"/>
      <scheme val="minor"/>
    </font>
    <font>
      <b/>
      <sz val="10"/>
      <color theme="1"/>
      <name val="Calibri"/>
      <family val="2"/>
      <charset val="238"/>
      <scheme val="minor"/>
    </font>
    <font>
      <sz val="8"/>
      <color theme="1"/>
      <name val="Times New Roman"/>
      <family val="1"/>
      <charset val="238"/>
    </font>
    <font>
      <sz val="26"/>
      <color theme="1"/>
      <name val="Calibri"/>
      <family val="2"/>
      <charset val="238"/>
      <scheme val="minor"/>
    </font>
    <font>
      <b/>
      <sz val="11"/>
      <name val="Calibri"/>
      <family val="2"/>
      <charset val="238"/>
      <scheme val="minor"/>
    </font>
    <font>
      <i/>
      <sz val="11"/>
      <color theme="1"/>
      <name val="Calibri"/>
      <family val="2"/>
      <charset val="238"/>
      <scheme val="minor"/>
    </font>
    <font>
      <b/>
      <i/>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color theme="1"/>
      <name val="Calibri"/>
      <family val="2"/>
      <charset val="238"/>
    </font>
    <font>
      <sz val="11"/>
      <color theme="1"/>
      <name val="Calibri"/>
      <family val="2"/>
      <charset val="238"/>
      <scheme val="minor"/>
    </font>
    <font>
      <sz val="12"/>
      <color theme="1"/>
      <name val="Times New Roman"/>
      <family val="1"/>
      <charset val="238"/>
    </font>
    <font>
      <sz val="12"/>
      <color theme="1"/>
      <name val="Calibri"/>
      <family val="2"/>
      <charset val="238"/>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9" fontId="15" fillId="0" borderId="0" applyFont="0" applyFill="0" applyBorder="0" applyAlignment="0" applyProtection="0"/>
  </cellStyleXfs>
  <cellXfs count="29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vertical="center" wrapText="1"/>
    </xf>
    <xf numFmtId="0" fontId="0" fillId="0" borderId="0" xfId="0" applyFont="1"/>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readingOrder="1"/>
    </xf>
    <xf numFmtId="0" fontId="7"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Font="1" applyAlignment="1">
      <alignment horizontal="justify"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justify" vertical="center" wrapText="1"/>
    </xf>
    <xf numFmtId="0" fontId="10" fillId="0" borderId="0" xfId="0" applyFont="1" applyAlignment="1">
      <alignment horizontal="left" vertical="center" wrapText="1"/>
    </xf>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vertical="center"/>
    </xf>
    <xf numFmtId="0" fontId="0" fillId="5" borderId="1" xfId="0" applyFill="1" applyBorder="1" applyAlignment="1">
      <alignment horizontal="left" vertical="center" wrapText="1"/>
    </xf>
    <xf numFmtId="0" fontId="0" fillId="7" borderId="1" xfId="0" applyFill="1" applyBorder="1" applyAlignment="1">
      <alignment horizontal="left" vertical="center" wrapText="1"/>
    </xf>
    <xf numFmtId="0" fontId="0" fillId="0" borderId="0" xfId="0" applyFont="1" applyFill="1" applyAlignment="1">
      <alignment vertical="center"/>
    </xf>
    <xf numFmtId="0" fontId="0" fillId="5" borderId="1" xfId="0" applyFill="1" applyBorder="1" applyAlignment="1">
      <alignment vertical="center"/>
    </xf>
    <xf numFmtId="0" fontId="0" fillId="0" borderId="0" xfId="0" applyFont="1" applyAlignment="1"/>
    <xf numFmtId="0" fontId="0" fillId="0" borderId="10" xfId="0" applyFont="1" applyBorder="1"/>
    <xf numFmtId="0" fontId="0" fillId="0" borderId="15" xfId="0" applyFont="1" applyBorder="1"/>
    <xf numFmtId="0" fontId="0" fillId="0" borderId="11" xfId="0" applyFont="1" applyBorder="1"/>
    <xf numFmtId="0" fontId="13" fillId="13" borderId="1" xfId="0" applyFont="1" applyFill="1" applyBorder="1"/>
    <xf numFmtId="0" fontId="0" fillId="0" borderId="10" xfId="0" applyBorder="1"/>
    <xf numFmtId="0" fontId="0" fillId="0" borderId="15" xfId="0" applyBorder="1"/>
    <xf numFmtId="0" fontId="0" fillId="0" borderId="1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3" fillId="13" borderId="1" xfId="0" applyFont="1" applyFill="1" applyBorder="1" applyAlignment="1"/>
    <xf numFmtId="0" fontId="0" fillId="0" borderId="0" xfId="0" applyAlignment="1">
      <alignment horizontal="left" vertical="center" wrapText="1"/>
    </xf>
    <xf numFmtId="0" fontId="0"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5" borderId="4" xfId="0" applyFont="1" applyFill="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13" fillId="13" borderId="5" xfId="0" applyFont="1" applyFill="1" applyBorder="1" applyAlignment="1"/>
    <xf numFmtId="0" fontId="13" fillId="13" borderId="6" xfId="0" applyFont="1" applyFill="1" applyBorder="1" applyAlignment="1"/>
    <xf numFmtId="0" fontId="13" fillId="13" borderId="7" xfId="0" applyFont="1" applyFill="1" applyBorder="1" applyAlignment="1"/>
    <xf numFmtId="0" fontId="0" fillId="2" borderId="0" xfId="0" applyFill="1"/>
    <xf numFmtId="0" fontId="4" fillId="4" borderId="1" xfId="0" applyFont="1" applyFill="1" applyBorder="1" applyAlignment="1">
      <alignment vertical="center" wrapText="1"/>
    </xf>
    <xf numFmtId="0" fontId="0" fillId="10"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xf numFmtId="0" fontId="13" fillId="13" borderId="1" xfId="0" applyFont="1" applyFill="1" applyBorder="1" applyAlignment="1"/>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6" borderId="1" xfId="0" applyFont="1" applyFill="1" applyBorder="1" applyAlignment="1">
      <alignment vertical="center" wrapText="1"/>
    </xf>
    <xf numFmtId="0" fontId="2"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2" borderId="0" xfId="0" applyFill="1" applyAlignment="1">
      <alignment horizontal="center" vertical="center"/>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0" fillId="0" borderId="1" xfId="0" applyBorder="1" applyAlignment="1">
      <alignment vertical="center" wrapText="1"/>
    </xf>
    <xf numFmtId="2" fontId="0" fillId="0" borderId="1" xfId="0" applyNumberFormat="1" applyBorder="1" applyAlignment="1">
      <alignment vertical="center" wrapText="1"/>
    </xf>
    <xf numFmtId="2" fontId="0" fillId="0" borderId="1" xfId="0" applyNumberFormat="1" applyBorder="1" applyAlignment="1">
      <alignment horizontal="center" vertical="center" wrapText="1"/>
    </xf>
    <xf numFmtId="2" fontId="0" fillId="9" borderId="1" xfId="0" applyNumberFormat="1" applyFont="1" applyFill="1" applyBorder="1" applyAlignment="1">
      <alignment vertical="center" wrapText="1"/>
    </xf>
    <xf numFmtId="2" fontId="0" fillId="8" borderId="1" xfId="0" applyNumberFormat="1" applyFont="1" applyFill="1" applyBorder="1" applyAlignment="1">
      <alignment vertical="center" wrapText="1"/>
    </xf>
    <xf numFmtId="9" fontId="0" fillId="0" borderId="1" xfId="1"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wrapText="1"/>
    </xf>
    <xf numFmtId="0" fontId="1" fillId="0" borderId="0" xfId="0" applyFont="1" applyAlignment="1">
      <alignment horizontal="right"/>
    </xf>
    <xf numFmtId="0" fontId="0" fillId="2" borderId="0" xfId="0" applyFill="1" applyAlignment="1">
      <alignment horizontal="center"/>
    </xf>
    <xf numFmtId="0" fontId="1" fillId="2" borderId="0" xfId="0" applyFont="1" applyFill="1" applyAlignment="1">
      <alignment horizontal="center" wrapText="1"/>
    </xf>
    <xf numFmtId="49" fontId="1" fillId="2" borderId="0" xfId="0" applyNumberFormat="1" applyFont="1" applyFill="1" applyAlignment="1">
      <alignment horizontal="center"/>
    </xf>
    <xf numFmtId="0" fontId="1" fillId="2" borderId="0" xfId="0" applyFont="1" applyFill="1" applyAlignment="1">
      <alignment horizontal="center"/>
    </xf>
    <xf numFmtId="0" fontId="1" fillId="0" borderId="0" xfId="0" applyFont="1" applyAlignment="1">
      <alignment horizontal="center"/>
    </xf>
    <xf numFmtId="2" fontId="0" fillId="0" borderId="1" xfId="0" applyNumberFormat="1" applyBorder="1" applyAlignment="1">
      <alignment vertical="center" wrapText="1"/>
    </xf>
    <xf numFmtId="0" fontId="0" fillId="0" borderId="1" xfId="0" applyBorder="1" applyAlignment="1">
      <alignment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9" fontId="0" fillId="0" borderId="1" xfId="1" applyFont="1" applyBorder="1" applyAlignment="1">
      <alignment horizontal="center" vertical="center" wrapText="1"/>
    </xf>
    <xf numFmtId="2" fontId="0" fillId="0" borderId="2" xfId="0" applyNumberForma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9" fontId="0" fillId="0" borderId="2" xfId="1" applyFont="1" applyBorder="1" applyAlignment="1">
      <alignment vertical="center" wrapText="1"/>
    </xf>
    <xf numFmtId="9" fontId="0" fillId="0" borderId="3" xfId="1" applyFont="1" applyBorder="1" applyAlignment="1">
      <alignment vertical="center" wrapText="1"/>
    </xf>
    <xf numFmtId="9" fontId="0" fillId="0" borderId="4" xfId="1" applyFont="1" applyBorder="1" applyAlignment="1">
      <alignment vertical="center" wrapText="1"/>
    </xf>
    <xf numFmtId="0" fontId="3" fillId="7" borderId="2" xfId="0" applyFont="1" applyFill="1" applyBorder="1" applyAlignment="1">
      <alignment vertical="center" wrapText="1"/>
    </xf>
    <xf numFmtId="0" fontId="3" fillId="5" borderId="2" xfId="0" applyFont="1" applyFill="1" applyBorder="1" applyAlignment="1">
      <alignment vertical="center" wrapText="1"/>
    </xf>
    <xf numFmtId="2" fontId="3" fillId="0" borderId="2" xfId="0" applyNumberFormat="1" applyFont="1" applyBorder="1" applyAlignment="1">
      <alignment vertical="center" wrapText="1"/>
    </xf>
    <xf numFmtId="9" fontId="3" fillId="0" borderId="2" xfId="1" applyFont="1" applyBorder="1" applyAlignment="1">
      <alignment vertical="center" wrapText="1"/>
    </xf>
    <xf numFmtId="2" fontId="0" fillId="0" borderId="4" xfId="0" applyNumberFormat="1" applyBorder="1" applyAlignment="1">
      <alignment vertical="center" wrapText="1"/>
    </xf>
    <xf numFmtId="0" fontId="3" fillId="6" borderId="2" xfId="0" applyFont="1" applyFill="1" applyBorder="1" applyAlignment="1">
      <alignment vertical="center" wrapText="1"/>
    </xf>
    <xf numFmtId="0" fontId="3" fillId="0" borderId="2" xfId="0" applyFont="1" applyBorder="1" applyAlignment="1">
      <alignment vertical="center" wrapText="1"/>
    </xf>
    <xf numFmtId="2" fontId="0" fillId="0" borderId="3" xfId="0" applyNumberFormat="1" applyBorder="1" applyAlignment="1">
      <alignment vertical="center" wrapText="1"/>
    </xf>
    <xf numFmtId="0" fontId="3" fillId="5" borderId="1" xfId="0" applyFont="1" applyFill="1" applyBorder="1" applyAlignment="1">
      <alignment vertical="center" wrapText="1"/>
    </xf>
    <xf numFmtId="2" fontId="3" fillId="0" borderId="1" xfId="0" applyNumberFormat="1" applyFont="1" applyBorder="1" applyAlignment="1">
      <alignment vertical="center" wrapText="1"/>
    </xf>
    <xf numFmtId="9" fontId="3" fillId="0" borderId="1" xfId="1" applyFont="1" applyBorder="1" applyAlignment="1">
      <alignment vertical="center" wrapText="1"/>
    </xf>
    <xf numFmtId="0" fontId="3" fillId="6" borderId="3" xfId="0" applyFont="1" applyFill="1" applyBorder="1" applyAlignment="1">
      <alignment vertical="center" wrapText="1"/>
    </xf>
    <xf numFmtId="2" fontId="3" fillId="0" borderId="3" xfId="0" applyNumberFormat="1" applyFont="1" applyBorder="1" applyAlignment="1">
      <alignment vertical="center" wrapText="1"/>
    </xf>
    <xf numFmtId="9" fontId="3" fillId="0" borderId="3" xfId="1" applyFont="1" applyBorder="1" applyAlignment="1">
      <alignment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3" fillId="0" borderId="2" xfId="0" applyNumberFormat="1" applyFon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9" fontId="3" fillId="0" borderId="2" xfId="1" applyFont="1" applyBorder="1" applyAlignment="1">
      <alignment horizontal="center" vertical="center" wrapText="1"/>
    </xf>
    <xf numFmtId="9" fontId="0" fillId="0" borderId="3" xfId="1" applyFont="1" applyBorder="1" applyAlignment="1">
      <alignment horizontal="center" vertical="center" wrapText="1"/>
    </xf>
    <xf numFmtId="9" fontId="0" fillId="0" borderId="4" xfId="1" applyFont="1" applyBorder="1" applyAlignment="1">
      <alignment horizontal="center" vertical="center" wrapText="1"/>
    </xf>
    <xf numFmtId="0" fontId="13" fillId="13" borderId="6" xfId="0" applyFont="1" applyFill="1" applyBorder="1" applyAlignment="1">
      <alignment horizontal="left"/>
    </xf>
    <xf numFmtId="0" fontId="13" fillId="13" borderId="7" xfId="0" applyFont="1" applyFill="1" applyBorder="1" applyAlignment="1">
      <alignment horizontal="left"/>
    </xf>
    <xf numFmtId="0" fontId="0" fillId="8" borderId="1" xfId="0" applyFont="1" applyFill="1" applyBorder="1" applyAlignment="1">
      <alignment horizontal="right" vertical="center" wrapText="1"/>
    </xf>
    <xf numFmtId="0" fontId="0" fillId="9" borderId="1" xfId="0"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2" fillId="0" borderId="10" xfId="0" applyFont="1" applyBorder="1" applyAlignment="1">
      <alignment horizontal="left" wrapText="1"/>
    </xf>
    <xf numFmtId="0" fontId="12" fillId="0" borderId="15" xfId="0" applyFont="1" applyBorder="1" applyAlignment="1">
      <alignment horizontal="left" wrapText="1"/>
    </xf>
    <xf numFmtId="0" fontId="12" fillId="0" borderId="11" xfId="0" applyFont="1" applyBorder="1" applyAlignment="1">
      <alignment horizontal="left" wrapText="1"/>
    </xf>
    <xf numFmtId="0" fontId="12" fillId="0" borderId="8" xfId="0" applyFont="1" applyBorder="1" applyAlignment="1">
      <alignment horizontal="justify" vertical="center" wrapText="1"/>
    </xf>
    <xf numFmtId="0" fontId="0" fillId="0" borderId="12" xfId="0" applyFont="1" applyBorder="1" applyAlignment="1">
      <alignment wrapText="1"/>
    </xf>
    <xf numFmtId="0" fontId="0" fillId="0" borderId="9" xfId="0" applyFont="1" applyBorder="1" applyAlignment="1">
      <alignment wrapText="1"/>
    </xf>
    <xf numFmtId="0" fontId="12" fillId="0" borderId="13" xfId="0" applyFont="1" applyBorder="1" applyAlignment="1">
      <alignment horizontal="justify" vertical="center" wrapText="1"/>
    </xf>
    <xf numFmtId="0" fontId="0" fillId="0" borderId="0" xfId="0" applyFont="1" applyBorder="1" applyAlignment="1">
      <alignment wrapText="1"/>
    </xf>
    <xf numFmtId="0" fontId="0" fillId="0" borderId="14" xfId="0" applyFont="1" applyBorder="1" applyAlignment="1">
      <alignment wrapText="1"/>
    </xf>
    <xf numFmtId="0" fontId="3" fillId="6" borderId="1" xfId="0" applyFont="1" applyFill="1" applyBorder="1" applyAlignment="1">
      <alignment vertical="center" wrapText="1"/>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5" borderId="2" xfId="0" applyFont="1" applyFill="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13" fillId="13" borderId="1" xfId="0" applyFont="1" applyFill="1" applyBorder="1" applyAlignment="1">
      <alignment horizontal="left"/>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1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4" xfId="0" applyFont="1" applyBorder="1" applyAlignment="1">
      <alignment horizontal="justify" vertical="center" wrapText="1"/>
    </xf>
    <xf numFmtId="0" fontId="6" fillId="2" borderId="1" xfId="0" applyFont="1" applyFill="1" applyBorder="1" applyAlignment="1">
      <alignment vertical="center" wrapText="1" readingOrder="1"/>
    </xf>
    <xf numFmtId="0" fontId="12" fillId="0" borderId="12"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6" fillId="5" borderId="1" xfId="0" applyFont="1" applyFill="1" applyBorder="1" applyAlignment="1">
      <alignment vertical="center" wrapText="1" readingOrder="1"/>
    </xf>
    <xf numFmtId="0" fontId="6" fillId="6" borderId="1" xfId="0" applyFont="1" applyFill="1" applyBorder="1" applyAlignment="1">
      <alignment vertical="center" wrapText="1" readingOrder="1"/>
    </xf>
    <xf numFmtId="0" fontId="6" fillId="11" borderId="1" xfId="0" applyFont="1" applyFill="1" applyBorder="1" applyAlignment="1">
      <alignment vertical="center" wrapText="1" readingOrder="1"/>
    </xf>
    <xf numFmtId="0" fontId="6" fillId="12" borderId="1" xfId="0" applyFont="1" applyFill="1" applyBorder="1" applyAlignment="1">
      <alignment horizontal="center" vertical="center" wrapText="1" readingOrder="1"/>
    </xf>
    <xf numFmtId="0" fontId="2" fillId="5"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6" fillId="7" borderId="1" xfId="0" applyFont="1" applyFill="1" applyBorder="1" applyAlignment="1">
      <alignment vertical="center" wrapText="1" readingOrder="1"/>
    </xf>
    <xf numFmtId="0" fontId="6" fillId="12" borderId="1" xfId="0" applyFont="1" applyFill="1" applyBorder="1" applyAlignment="1">
      <alignment vertical="center" wrapText="1" readingOrder="1"/>
    </xf>
    <xf numFmtId="0" fontId="2" fillId="6" borderId="2" xfId="0" applyFont="1" applyFill="1" applyBorder="1" applyAlignment="1">
      <alignment horizontal="center" vertical="center" textRotation="90" wrapText="1"/>
    </xf>
    <xf numFmtId="0" fontId="2" fillId="6" borderId="4" xfId="0" applyFont="1" applyFill="1" applyBorder="1" applyAlignment="1">
      <alignment horizontal="center" vertical="center" textRotation="90" wrapText="1"/>
    </xf>
    <xf numFmtId="0" fontId="2" fillId="6" borderId="3" xfId="0" applyFont="1" applyFill="1" applyBorder="1" applyAlignment="1">
      <alignment horizontal="center" vertical="center" textRotation="90"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16" fillId="0" borderId="2"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4" xfId="0" applyFont="1" applyBorder="1" applyAlignment="1">
      <alignment horizontal="center" vertical="center" textRotation="90" wrapText="1"/>
    </xf>
    <xf numFmtId="3"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6" fillId="0" borderId="3" xfId="0" applyFont="1" applyBorder="1" applyAlignment="1">
      <alignment horizontal="center" vertical="center" textRotation="90" wrapText="1"/>
    </xf>
    <xf numFmtId="0" fontId="2" fillId="11"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13" borderId="1" xfId="0" applyFont="1" applyFill="1" applyBorder="1" applyAlignment="1"/>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0" fillId="5" borderId="8"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 xfId="0" applyFont="1" applyFill="1" applyBorder="1" applyAlignment="1">
      <alignment vertical="center"/>
    </xf>
    <xf numFmtId="0" fontId="11" fillId="0" borderId="0" xfId="0" applyFont="1" applyAlignment="1">
      <alignment horizontal="left" vertical="center"/>
    </xf>
    <xf numFmtId="0" fontId="0" fillId="5" borderId="1" xfId="0" applyFont="1" applyFill="1" applyBorder="1" applyAlignment="1">
      <alignment vertical="center" wrapText="1"/>
    </xf>
    <xf numFmtId="0" fontId="10" fillId="0" borderId="0" xfId="0" applyFont="1" applyAlignment="1">
      <alignment horizontal="right" vertical="center" wrapText="1"/>
    </xf>
    <xf numFmtId="0" fontId="11" fillId="0" borderId="0" xfId="0" applyFont="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wrapText="1"/>
    </xf>
    <xf numFmtId="0" fontId="0" fillId="5" borderId="1"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 xfId="0" applyFill="1" applyBorder="1" applyAlignment="1">
      <alignment horizontal="left" vertical="center"/>
    </xf>
    <xf numFmtId="0" fontId="0" fillId="5" borderId="1" xfId="0" applyFont="1" applyFill="1" applyBorder="1" applyAlignment="1">
      <alignment horizontal="left"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SheetLayoutView="100" workbookViewId="0">
      <selection activeCell="J4" sqref="J4"/>
    </sheetView>
  </sheetViews>
  <sheetFormatPr defaultColWidth="9.6640625" defaultRowHeight="14.4" x14ac:dyDescent="0.3"/>
  <cols>
    <col min="2" max="13" width="11.109375" customWidth="1"/>
  </cols>
  <sheetData>
    <row r="1" spans="2:13" x14ac:dyDescent="0.3">
      <c r="M1" s="63" t="s">
        <v>274</v>
      </c>
    </row>
    <row r="3" spans="2:13" ht="31.2" x14ac:dyDescent="0.6">
      <c r="B3" s="104" t="s">
        <v>0</v>
      </c>
      <c r="C3" s="104"/>
      <c r="D3" s="104"/>
      <c r="E3" s="104"/>
      <c r="F3" s="104"/>
      <c r="G3" s="104"/>
      <c r="H3" s="104"/>
      <c r="I3" s="104"/>
      <c r="J3" s="100">
        <v>2017</v>
      </c>
      <c r="K3" s="100"/>
      <c r="L3" s="100"/>
      <c r="M3" s="3" t="s">
        <v>1</v>
      </c>
    </row>
    <row r="4" spans="2:13" ht="31.2" x14ac:dyDescent="0.6">
      <c r="B4" s="2"/>
      <c r="C4" s="2"/>
      <c r="D4" s="2"/>
      <c r="E4" s="2"/>
      <c r="F4" s="2"/>
      <c r="G4" s="2"/>
      <c r="H4" s="2"/>
    </row>
    <row r="5" spans="2:13" ht="31.2" x14ac:dyDescent="0.6">
      <c r="B5" s="99" t="s">
        <v>2</v>
      </c>
      <c r="C5" s="99"/>
      <c r="D5" s="99"/>
      <c r="E5" s="99"/>
      <c r="F5" s="101" t="s">
        <v>301</v>
      </c>
      <c r="G5" s="101"/>
      <c r="H5" s="101"/>
      <c r="I5" s="101"/>
      <c r="J5" s="101"/>
      <c r="K5" s="101"/>
      <c r="L5" s="101"/>
      <c r="M5" s="101"/>
    </row>
    <row r="6" spans="2:13" ht="31.2" x14ac:dyDescent="0.6">
      <c r="B6" s="62"/>
      <c r="C6" s="62"/>
      <c r="D6" s="62"/>
      <c r="E6" s="62"/>
      <c r="F6" s="101"/>
      <c r="G6" s="101"/>
      <c r="H6" s="101"/>
      <c r="I6" s="101"/>
      <c r="J6" s="101"/>
      <c r="K6" s="101"/>
      <c r="L6" s="101"/>
      <c r="M6" s="101"/>
    </row>
    <row r="7" spans="2:13" ht="31.2" x14ac:dyDescent="0.6">
      <c r="B7" s="62"/>
      <c r="C7" s="62"/>
      <c r="D7" s="62"/>
      <c r="E7" s="62"/>
      <c r="F7" s="2"/>
      <c r="G7" s="2"/>
      <c r="H7" s="2"/>
    </row>
    <row r="8" spans="2:13" ht="31.2" x14ac:dyDescent="0.6">
      <c r="B8" s="99" t="s">
        <v>125</v>
      </c>
      <c r="C8" s="99"/>
      <c r="D8" s="99"/>
      <c r="E8" s="99"/>
      <c r="F8" s="102" t="s">
        <v>302</v>
      </c>
      <c r="G8" s="102"/>
      <c r="H8" s="102"/>
      <c r="I8" s="102"/>
      <c r="J8" s="102"/>
      <c r="K8" s="102"/>
      <c r="L8" s="102"/>
      <c r="M8" s="102"/>
    </row>
    <row r="9" spans="2:13" x14ac:dyDescent="0.3">
      <c r="B9" s="63"/>
      <c r="C9" s="63"/>
      <c r="D9" s="63"/>
      <c r="E9" s="63"/>
    </row>
    <row r="10" spans="2:13" ht="31.2" x14ac:dyDescent="0.6">
      <c r="B10" s="99" t="s">
        <v>127</v>
      </c>
      <c r="C10" s="99"/>
      <c r="D10" s="99"/>
      <c r="E10" s="99"/>
      <c r="F10" s="103" t="s">
        <v>303</v>
      </c>
      <c r="G10" s="103"/>
      <c r="H10" s="103"/>
      <c r="I10" s="103"/>
      <c r="J10" s="103"/>
      <c r="K10" s="103"/>
      <c r="L10" s="103"/>
      <c r="M10" s="103"/>
    </row>
    <row r="12" spans="2:13" ht="31.5" customHeight="1" x14ac:dyDescent="0.6">
      <c r="B12" s="99" t="s">
        <v>128</v>
      </c>
      <c r="C12" s="99"/>
      <c r="D12" s="99"/>
      <c r="E12" s="99"/>
      <c r="F12" t="s">
        <v>129</v>
      </c>
      <c r="G12" s="87" t="s">
        <v>10</v>
      </c>
      <c r="H12" t="s">
        <v>130</v>
      </c>
      <c r="I12" s="67"/>
      <c r="J12" t="s">
        <v>76</v>
      </c>
      <c r="K12" s="67"/>
      <c r="L12" t="s">
        <v>77</v>
      </c>
      <c r="M12" s="87"/>
    </row>
    <row r="19" spans="2:2" x14ac:dyDescent="0.3">
      <c r="B19" t="s">
        <v>273</v>
      </c>
    </row>
    <row r="20" spans="2:2" x14ac:dyDescent="0.3">
      <c r="B20" t="s">
        <v>147</v>
      </c>
    </row>
  </sheetData>
  <mergeCells count="9">
    <mergeCell ref="B12:E12"/>
    <mergeCell ref="B5:E5"/>
    <mergeCell ref="J3:L3"/>
    <mergeCell ref="F5:M6"/>
    <mergeCell ref="B8:E8"/>
    <mergeCell ref="B10:E10"/>
    <mergeCell ref="F8:M8"/>
    <mergeCell ref="F10:M10"/>
    <mergeCell ref="B3:I3"/>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4"/>
  <sheetViews>
    <sheetView view="pageBreakPreview" zoomScaleSheetLayoutView="100" workbookViewId="0">
      <selection activeCell="P17" sqref="P17:P18"/>
    </sheetView>
  </sheetViews>
  <sheetFormatPr defaultColWidth="9.109375" defaultRowHeight="14.4" x14ac:dyDescent="0.3"/>
  <cols>
    <col min="1" max="1" width="4.44140625" style="5" customWidth="1"/>
    <col min="2" max="16" width="10.44140625" style="5" customWidth="1"/>
    <col min="17" max="17" width="3.6640625" style="5" customWidth="1"/>
    <col min="18" max="16384" width="9.109375" style="5"/>
  </cols>
  <sheetData>
    <row r="2" spans="2:16" x14ac:dyDescent="0.3">
      <c r="B2" s="44" t="s">
        <v>118</v>
      </c>
      <c r="C2" s="138" t="s">
        <v>119</v>
      </c>
      <c r="D2" s="138"/>
      <c r="E2" s="138"/>
      <c r="F2" s="138"/>
      <c r="G2" s="138"/>
      <c r="H2" s="138"/>
      <c r="I2" s="138"/>
      <c r="J2" s="138"/>
      <c r="K2" s="138"/>
      <c r="L2" s="138"/>
      <c r="M2" s="138"/>
      <c r="N2" s="138"/>
      <c r="O2" s="138"/>
      <c r="P2" s="139"/>
    </row>
    <row r="3" spans="2:16" x14ac:dyDescent="0.3">
      <c r="B3" s="41"/>
      <c r="C3" s="42"/>
      <c r="D3" s="42"/>
      <c r="E3" s="42"/>
      <c r="F3" s="42"/>
      <c r="G3" s="42"/>
      <c r="H3" s="42"/>
      <c r="I3" s="42"/>
      <c r="J3" s="42"/>
      <c r="K3" s="42"/>
      <c r="L3" s="42"/>
      <c r="M3" s="42"/>
      <c r="N3" s="42"/>
      <c r="O3" s="42"/>
      <c r="P3" s="43"/>
    </row>
    <row r="4" spans="2:16" ht="45.75" customHeight="1" x14ac:dyDescent="0.3">
      <c r="B4" s="144" t="s">
        <v>3</v>
      </c>
      <c r="C4" s="144"/>
      <c r="D4" s="144"/>
      <c r="E4" s="144"/>
      <c r="F4" s="145" t="s">
        <v>4</v>
      </c>
      <c r="G4" s="145"/>
      <c r="H4" s="145"/>
      <c r="I4" s="145"/>
      <c r="J4" s="146" t="s">
        <v>5</v>
      </c>
      <c r="K4" s="146"/>
      <c r="L4" s="146"/>
      <c r="M4" s="146"/>
      <c r="N4" s="146"/>
      <c r="O4" s="146"/>
      <c r="P4" s="146"/>
    </row>
    <row r="5" spans="2:16" ht="15" customHeight="1" x14ac:dyDescent="0.3">
      <c r="B5" s="144" t="s">
        <v>142</v>
      </c>
      <c r="C5" s="130" t="s">
        <v>143</v>
      </c>
      <c r="D5" s="130" t="s">
        <v>144</v>
      </c>
      <c r="E5" s="130" t="s">
        <v>145</v>
      </c>
      <c r="F5" s="145" t="s">
        <v>142</v>
      </c>
      <c r="G5" s="130" t="s">
        <v>143</v>
      </c>
      <c r="H5" s="130" t="s">
        <v>144</v>
      </c>
      <c r="I5" s="130" t="s">
        <v>145</v>
      </c>
      <c r="J5" s="147" t="s">
        <v>142</v>
      </c>
      <c r="K5" s="131" t="s">
        <v>146</v>
      </c>
      <c r="L5" s="130" t="s">
        <v>143</v>
      </c>
      <c r="M5" s="130" t="s">
        <v>6</v>
      </c>
      <c r="N5" s="130"/>
      <c r="O5" s="130" t="s">
        <v>7</v>
      </c>
      <c r="P5" s="130"/>
    </row>
    <row r="6" spans="2:16" ht="60" customHeight="1" x14ac:dyDescent="0.3">
      <c r="B6" s="144"/>
      <c r="C6" s="130"/>
      <c r="D6" s="130"/>
      <c r="E6" s="130"/>
      <c r="F6" s="145"/>
      <c r="G6" s="130"/>
      <c r="H6" s="130"/>
      <c r="I6" s="130"/>
      <c r="J6" s="148"/>
      <c r="K6" s="131"/>
      <c r="L6" s="130"/>
      <c r="M6" s="68" t="s">
        <v>144</v>
      </c>
      <c r="N6" s="68" t="s">
        <v>145</v>
      </c>
      <c r="O6" s="68" t="s">
        <v>144</v>
      </c>
      <c r="P6" s="68" t="s">
        <v>145</v>
      </c>
    </row>
    <row r="7" spans="2:16" x14ac:dyDescent="0.3">
      <c r="B7" s="124" t="s">
        <v>304</v>
      </c>
      <c r="C7" s="125">
        <v>3500000</v>
      </c>
      <c r="D7" s="125">
        <v>0</v>
      </c>
      <c r="E7" s="126">
        <v>0</v>
      </c>
      <c r="F7" s="158" t="s">
        <v>305</v>
      </c>
      <c r="G7" s="118">
        <v>3500000</v>
      </c>
      <c r="H7" s="118">
        <v>0</v>
      </c>
      <c r="I7" s="119">
        <v>0</v>
      </c>
      <c r="J7" s="116" t="s">
        <v>308</v>
      </c>
      <c r="K7" s="122" t="s">
        <v>129</v>
      </c>
      <c r="L7" s="118">
        <v>3500000</v>
      </c>
      <c r="M7" s="132">
        <v>267549</v>
      </c>
      <c r="N7" s="135">
        <f>M7/L7</f>
        <v>7.6442571428571429E-2</v>
      </c>
      <c r="O7" s="132">
        <v>0</v>
      </c>
      <c r="P7" s="135">
        <v>0</v>
      </c>
    </row>
    <row r="8" spans="2:16" ht="112.2" customHeight="1" x14ac:dyDescent="0.3">
      <c r="B8" s="124"/>
      <c r="C8" s="125"/>
      <c r="D8" s="125"/>
      <c r="E8" s="126"/>
      <c r="F8" s="158"/>
      <c r="G8" s="128"/>
      <c r="H8" s="128"/>
      <c r="I8" s="129"/>
      <c r="J8" s="111"/>
      <c r="K8" s="111"/>
      <c r="L8" s="123"/>
      <c r="M8" s="133"/>
      <c r="N8" s="136"/>
      <c r="O8" s="133"/>
      <c r="P8" s="136"/>
    </row>
    <row r="9" spans="2:16" ht="88.2" customHeight="1" x14ac:dyDescent="0.3">
      <c r="B9" s="124"/>
      <c r="C9" s="125"/>
      <c r="D9" s="125"/>
      <c r="E9" s="126"/>
      <c r="F9" s="84" t="s">
        <v>306</v>
      </c>
      <c r="G9" s="123"/>
      <c r="H9" s="123"/>
      <c r="I9" s="114"/>
      <c r="J9" s="111"/>
      <c r="K9" s="111"/>
      <c r="L9" s="123"/>
      <c r="M9" s="133"/>
      <c r="N9" s="136"/>
      <c r="O9" s="133"/>
      <c r="P9" s="136"/>
    </row>
    <row r="10" spans="2:16" ht="119.4" customHeight="1" x14ac:dyDescent="0.3">
      <c r="B10" s="124"/>
      <c r="C10" s="125"/>
      <c r="D10" s="125"/>
      <c r="E10" s="126"/>
      <c r="F10" s="84" t="s">
        <v>307</v>
      </c>
      <c r="G10" s="120"/>
      <c r="H10" s="120"/>
      <c r="I10" s="115"/>
      <c r="J10" s="112"/>
      <c r="K10" s="112"/>
      <c r="L10" s="120"/>
      <c r="M10" s="134"/>
      <c r="N10" s="137"/>
      <c r="O10" s="134"/>
      <c r="P10" s="137"/>
    </row>
    <row r="11" spans="2:16" ht="91.2" customHeight="1" x14ac:dyDescent="0.3">
      <c r="B11" s="117" t="s">
        <v>309</v>
      </c>
      <c r="C11" s="118">
        <v>500000</v>
      </c>
      <c r="D11" s="118">
        <v>0</v>
      </c>
      <c r="E11" s="119">
        <v>0</v>
      </c>
      <c r="F11" s="88" t="s">
        <v>313</v>
      </c>
      <c r="G11" s="110">
        <v>500000</v>
      </c>
      <c r="H11" s="110">
        <v>0</v>
      </c>
      <c r="I11" s="113">
        <v>0</v>
      </c>
      <c r="J11" s="89" t="s">
        <v>316</v>
      </c>
      <c r="K11" s="90" t="s">
        <v>129</v>
      </c>
      <c r="L11" s="91">
        <v>70000</v>
      </c>
      <c r="M11" s="92">
        <v>0</v>
      </c>
      <c r="N11" s="95">
        <v>0</v>
      </c>
      <c r="O11" s="92">
        <v>0</v>
      </c>
      <c r="P11" s="95">
        <v>0</v>
      </c>
    </row>
    <row r="12" spans="2:16" ht="130.19999999999999" customHeight="1" x14ac:dyDescent="0.3">
      <c r="B12" s="111"/>
      <c r="C12" s="111"/>
      <c r="D12" s="111"/>
      <c r="E12" s="114"/>
      <c r="F12" s="88" t="s">
        <v>314</v>
      </c>
      <c r="G12" s="111"/>
      <c r="H12" s="111"/>
      <c r="I12" s="114"/>
      <c r="J12" s="89" t="s">
        <v>317</v>
      </c>
      <c r="K12" s="90" t="s">
        <v>129</v>
      </c>
      <c r="L12" s="91">
        <v>250000</v>
      </c>
      <c r="M12" s="92">
        <v>0</v>
      </c>
      <c r="N12" s="95">
        <v>0</v>
      </c>
      <c r="O12" s="92">
        <v>0</v>
      </c>
      <c r="P12" s="95">
        <v>0</v>
      </c>
    </row>
    <row r="13" spans="2:16" ht="39.6" customHeight="1" x14ac:dyDescent="0.3">
      <c r="B13" s="111"/>
      <c r="C13" s="111"/>
      <c r="D13" s="111"/>
      <c r="E13" s="114"/>
      <c r="F13" s="121" t="s">
        <v>315</v>
      </c>
      <c r="G13" s="111"/>
      <c r="H13" s="111"/>
      <c r="I13" s="114"/>
      <c r="J13" s="116" t="s">
        <v>318</v>
      </c>
      <c r="K13" s="106" t="s">
        <v>129</v>
      </c>
      <c r="L13" s="105">
        <v>180000</v>
      </c>
      <c r="M13" s="107">
        <v>0</v>
      </c>
      <c r="N13" s="109">
        <v>0</v>
      </c>
      <c r="O13" s="107">
        <v>0</v>
      </c>
      <c r="P13" s="109">
        <v>0</v>
      </c>
    </row>
    <row r="14" spans="2:16" ht="156" customHeight="1" x14ac:dyDescent="0.3">
      <c r="B14" s="112"/>
      <c r="C14" s="112"/>
      <c r="D14" s="112"/>
      <c r="E14" s="115"/>
      <c r="F14" s="112"/>
      <c r="G14" s="112"/>
      <c r="H14" s="112"/>
      <c r="I14" s="115"/>
      <c r="J14" s="112"/>
      <c r="K14" s="106"/>
      <c r="L14" s="106"/>
      <c r="M14" s="108"/>
      <c r="N14" s="109"/>
      <c r="O14" s="108"/>
      <c r="P14" s="109"/>
    </row>
    <row r="15" spans="2:16" ht="43.95" customHeight="1" x14ac:dyDescent="0.3">
      <c r="B15" s="124" t="s">
        <v>319</v>
      </c>
      <c r="C15" s="125">
        <v>4400000</v>
      </c>
      <c r="D15" s="125">
        <v>0</v>
      </c>
      <c r="E15" s="126">
        <v>0</v>
      </c>
      <c r="F15" s="121" t="s">
        <v>310</v>
      </c>
      <c r="G15" s="118">
        <v>4400000</v>
      </c>
      <c r="H15" s="118">
        <v>0</v>
      </c>
      <c r="I15" s="119">
        <v>0</v>
      </c>
      <c r="J15" s="116" t="s">
        <v>311</v>
      </c>
      <c r="K15" s="122" t="s">
        <v>129</v>
      </c>
      <c r="L15" s="118">
        <v>2900000</v>
      </c>
      <c r="M15" s="118">
        <v>700000</v>
      </c>
      <c r="N15" s="119">
        <f>M15/L15</f>
        <v>0.2413793103448276</v>
      </c>
      <c r="O15" s="118">
        <v>70000</v>
      </c>
      <c r="P15" s="119">
        <f>O15/L15</f>
        <v>2.4137931034482758E-2</v>
      </c>
    </row>
    <row r="16" spans="2:16" ht="28.95" customHeight="1" x14ac:dyDescent="0.3">
      <c r="B16" s="124"/>
      <c r="C16" s="125"/>
      <c r="D16" s="125"/>
      <c r="E16" s="126"/>
      <c r="F16" s="127"/>
      <c r="G16" s="128"/>
      <c r="H16" s="128"/>
      <c r="I16" s="129"/>
      <c r="J16" s="112"/>
      <c r="K16" s="112"/>
      <c r="L16" s="120"/>
      <c r="M16" s="120"/>
      <c r="N16" s="115"/>
      <c r="O16" s="120"/>
      <c r="P16" s="115"/>
    </row>
    <row r="17" spans="2:16" ht="54.6" customHeight="1" x14ac:dyDescent="0.3">
      <c r="B17" s="124"/>
      <c r="C17" s="125"/>
      <c r="D17" s="125"/>
      <c r="E17" s="126"/>
      <c r="F17" s="111"/>
      <c r="G17" s="123"/>
      <c r="H17" s="123"/>
      <c r="I17" s="114"/>
      <c r="J17" s="116" t="s">
        <v>312</v>
      </c>
      <c r="K17" s="122" t="s">
        <v>129</v>
      </c>
      <c r="L17" s="118">
        <v>1500000</v>
      </c>
      <c r="M17" s="118">
        <f>1344166-300000</f>
        <v>1044166</v>
      </c>
      <c r="N17" s="119">
        <f>M17/L17</f>
        <v>0.69611066666666666</v>
      </c>
      <c r="O17" s="118">
        <v>0</v>
      </c>
      <c r="P17" s="119">
        <v>0</v>
      </c>
    </row>
    <row r="18" spans="2:16" ht="14.4" customHeight="1" x14ac:dyDescent="0.3">
      <c r="B18" s="124"/>
      <c r="C18" s="125"/>
      <c r="D18" s="125"/>
      <c r="E18" s="126"/>
      <c r="F18" s="112"/>
      <c r="G18" s="120"/>
      <c r="H18" s="120"/>
      <c r="I18" s="115"/>
      <c r="J18" s="112"/>
      <c r="K18" s="112"/>
      <c r="L18" s="120"/>
      <c r="M18" s="120"/>
      <c r="N18" s="115"/>
      <c r="O18" s="120"/>
      <c r="P18" s="115"/>
    </row>
    <row r="19" spans="2:16" ht="14.4" customHeight="1" x14ac:dyDescent="0.3">
      <c r="B19" s="117" t="s">
        <v>320</v>
      </c>
      <c r="C19" s="118">
        <v>321000</v>
      </c>
      <c r="D19" s="118">
        <v>0</v>
      </c>
      <c r="E19" s="119">
        <v>0</v>
      </c>
      <c r="F19" s="121" t="s">
        <v>321</v>
      </c>
      <c r="G19" s="110">
        <v>321000</v>
      </c>
      <c r="H19" s="110">
        <v>0</v>
      </c>
      <c r="I19" s="113">
        <v>0</v>
      </c>
      <c r="J19" s="116" t="s">
        <v>323</v>
      </c>
      <c r="K19" s="122" t="s">
        <v>129</v>
      </c>
      <c r="L19" s="118">
        <v>150000</v>
      </c>
      <c r="M19" s="118">
        <v>0</v>
      </c>
      <c r="N19" s="119">
        <v>0</v>
      </c>
      <c r="O19" s="118">
        <v>0</v>
      </c>
      <c r="P19" s="119">
        <v>0</v>
      </c>
    </row>
    <row r="20" spans="2:16" ht="114.6" customHeight="1" x14ac:dyDescent="0.3">
      <c r="B20" s="111"/>
      <c r="C20" s="111"/>
      <c r="D20" s="111"/>
      <c r="E20" s="114"/>
      <c r="F20" s="111"/>
      <c r="G20" s="111"/>
      <c r="H20" s="111"/>
      <c r="I20" s="114"/>
      <c r="J20" s="112"/>
      <c r="K20" s="112"/>
      <c r="L20" s="120"/>
      <c r="M20" s="120"/>
      <c r="N20" s="115"/>
      <c r="O20" s="120"/>
      <c r="P20" s="115"/>
    </row>
    <row r="21" spans="2:16" ht="14.4" customHeight="1" x14ac:dyDescent="0.3">
      <c r="B21" s="111"/>
      <c r="C21" s="111"/>
      <c r="D21" s="111"/>
      <c r="E21" s="114"/>
      <c r="F21" s="111"/>
      <c r="G21" s="111"/>
      <c r="H21" s="111"/>
      <c r="I21" s="114"/>
      <c r="J21" s="116" t="s">
        <v>324</v>
      </c>
      <c r="K21" s="122" t="s">
        <v>129</v>
      </c>
      <c r="L21" s="118">
        <v>110000</v>
      </c>
      <c r="M21" s="118">
        <v>0</v>
      </c>
      <c r="N21" s="119">
        <v>0</v>
      </c>
      <c r="O21" s="118">
        <v>0</v>
      </c>
      <c r="P21" s="119">
        <v>0</v>
      </c>
    </row>
    <row r="22" spans="2:16" ht="76.95" customHeight="1" x14ac:dyDescent="0.3">
      <c r="B22" s="111"/>
      <c r="C22" s="111"/>
      <c r="D22" s="111"/>
      <c r="E22" s="114"/>
      <c r="F22" s="111"/>
      <c r="G22" s="111"/>
      <c r="H22" s="111"/>
      <c r="I22" s="114"/>
      <c r="J22" s="112"/>
      <c r="K22" s="112"/>
      <c r="L22" s="120"/>
      <c r="M22" s="120"/>
      <c r="N22" s="115"/>
      <c r="O22" s="120"/>
      <c r="P22" s="115"/>
    </row>
    <row r="23" spans="2:16" ht="14.4" customHeight="1" x14ac:dyDescent="0.3">
      <c r="B23" s="111"/>
      <c r="C23" s="111"/>
      <c r="D23" s="111"/>
      <c r="E23" s="114"/>
      <c r="F23" s="121" t="s">
        <v>322</v>
      </c>
      <c r="G23" s="111"/>
      <c r="H23" s="111"/>
      <c r="I23" s="114"/>
      <c r="J23" s="116" t="s">
        <v>325</v>
      </c>
      <c r="K23" s="122" t="s">
        <v>129</v>
      </c>
      <c r="L23" s="118">
        <v>61000</v>
      </c>
      <c r="M23" s="118">
        <v>61000</v>
      </c>
      <c r="N23" s="119">
        <v>1</v>
      </c>
      <c r="O23" s="118">
        <v>0</v>
      </c>
      <c r="P23" s="119">
        <v>0</v>
      </c>
    </row>
    <row r="24" spans="2:16" ht="14.4" customHeight="1" x14ac:dyDescent="0.3">
      <c r="B24" s="111"/>
      <c r="C24" s="111"/>
      <c r="D24" s="111"/>
      <c r="E24" s="114"/>
      <c r="F24" s="111"/>
      <c r="G24" s="111"/>
      <c r="H24" s="111"/>
      <c r="I24" s="114"/>
      <c r="J24" s="111"/>
      <c r="K24" s="111"/>
      <c r="L24" s="123"/>
      <c r="M24" s="123"/>
      <c r="N24" s="114"/>
      <c r="O24" s="123"/>
      <c r="P24" s="114"/>
    </row>
    <row r="25" spans="2:16" ht="14.4" customHeight="1" x14ac:dyDescent="0.3">
      <c r="B25" s="111"/>
      <c r="C25" s="111"/>
      <c r="D25" s="111"/>
      <c r="E25" s="114"/>
      <c r="F25" s="111"/>
      <c r="G25" s="111"/>
      <c r="H25" s="111"/>
      <c r="I25" s="114"/>
      <c r="J25" s="111"/>
      <c r="K25" s="111"/>
      <c r="L25" s="111"/>
      <c r="M25" s="111"/>
      <c r="N25" s="114"/>
      <c r="O25" s="111"/>
      <c r="P25" s="114"/>
    </row>
    <row r="26" spans="2:16" ht="58.2" customHeight="1" x14ac:dyDescent="0.3">
      <c r="B26" s="112"/>
      <c r="C26" s="112"/>
      <c r="D26" s="112"/>
      <c r="E26" s="115"/>
      <c r="F26" s="111"/>
      <c r="G26" s="112"/>
      <c r="H26" s="112"/>
      <c r="I26" s="115"/>
      <c r="J26" s="112"/>
      <c r="K26" s="112"/>
      <c r="L26" s="112"/>
      <c r="M26" s="112"/>
      <c r="N26" s="115"/>
      <c r="O26" s="112"/>
      <c r="P26" s="115"/>
    </row>
    <row r="27" spans="2:16" ht="121.2" customHeight="1" x14ac:dyDescent="0.3">
      <c r="B27" s="124" t="s">
        <v>326</v>
      </c>
      <c r="C27" s="125">
        <v>1947500</v>
      </c>
      <c r="D27" s="125">
        <v>0</v>
      </c>
      <c r="E27" s="126">
        <v>0</v>
      </c>
      <c r="F27" s="84" t="s">
        <v>329</v>
      </c>
      <c r="G27" s="118">
        <f>C27</f>
        <v>1947500</v>
      </c>
      <c r="H27" s="118">
        <v>0</v>
      </c>
      <c r="I27" s="119">
        <v>0</v>
      </c>
      <c r="J27" s="116" t="s">
        <v>327</v>
      </c>
      <c r="K27" s="122" t="s">
        <v>129</v>
      </c>
      <c r="L27" s="118">
        <v>1947500</v>
      </c>
      <c r="M27" s="118">
        <v>1947500</v>
      </c>
      <c r="N27" s="119">
        <v>1</v>
      </c>
      <c r="O27" s="118">
        <v>0</v>
      </c>
      <c r="P27" s="119">
        <v>0</v>
      </c>
    </row>
    <row r="28" spans="2:16" ht="98.4" customHeight="1" x14ac:dyDescent="0.3">
      <c r="B28" s="124"/>
      <c r="C28" s="125"/>
      <c r="D28" s="125"/>
      <c r="E28" s="126"/>
      <c r="F28" s="84" t="s">
        <v>330</v>
      </c>
      <c r="G28" s="128"/>
      <c r="H28" s="128"/>
      <c r="I28" s="129"/>
      <c r="J28" s="112"/>
      <c r="K28" s="112"/>
      <c r="L28" s="120"/>
      <c r="M28" s="120"/>
      <c r="N28" s="115"/>
      <c r="O28" s="120"/>
      <c r="P28" s="115"/>
    </row>
    <row r="29" spans="2:16" x14ac:dyDescent="0.3">
      <c r="B29" s="124"/>
      <c r="C29" s="125"/>
      <c r="D29" s="125"/>
      <c r="E29" s="126"/>
      <c r="F29" s="121" t="s">
        <v>331</v>
      </c>
      <c r="G29" s="123"/>
      <c r="H29" s="123"/>
      <c r="I29" s="114"/>
      <c r="J29" s="116" t="s">
        <v>328</v>
      </c>
      <c r="K29" s="122" t="s">
        <v>129</v>
      </c>
      <c r="L29" s="118">
        <v>0</v>
      </c>
      <c r="M29" s="118">
        <v>0</v>
      </c>
      <c r="N29" s="119">
        <v>0</v>
      </c>
      <c r="O29" s="118">
        <v>0</v>
      </c>
      <c r="P29" s="119">
        <v>0</v>
      </c>
    </row>
    <row r="30" spans="2:16" ht="101.4" customHeight="1" x14ac:dyDescent="0.3">
      <c r="B30" s="124"/>
      <c r="C30" s="125"/>
      <c r="D30" s="125"/>
      <c r="E30" s="126"/>
      <c r="F30" s="112"/>
      <c r="G30" s="120"/>
      <c r="H30" s="120"/>
      <c r="I30" s="115"/>
      <c r="J30" s="112"/>
      <c r="K30" s="112"/>
      <c r="L30" s="120"/>
      <c r="M30" s="120"/>
      <c r="N30" s="115"/>
      <c r="O30" s="120"/>
      <c r="P30" s="115"/>
    </row>
    <row r="31" spans="2:16" x14ac:dyDescent="0.3">
      <c r="B31" s="141" t="s">
        <v>8</v>
      </c>
      <c r="C31" s="141"/>
      <c r="D31" s="141"/>
      <c r="E31" s="141"/>
      <c r="F31" s="141"/>
      <c r="G31" s="141"/>
      <c r="H31" s="141"/>
      <c r="I31" s="141"/>
      <c r="J31" s="141"/>
      <c r="K31" s="141"/>
      <c r="L31" s="141"/>
      <c r="M31" s="93">
        <f>SUM(M7:M30)</f>
        <v>4020215</v>
      </c>
      <c r="N31" s="142" t="s">
        <v>10</v>
      </c>
      <c r="O31" s="93">
        <f>SUM(O7:O30)</f>
        <v>70000</v>
      </c>
      <c r="P31" s="142" t="s">
        <v>10</v>
      </c>
    </row>
    <row r="32" spans="2:16" x14ac:dyDescent="0.3">
      <c r="B32" s="140" t="s">
        <v>9</v>
      </c>
      <c r="C32" s="140"/>
      <c r="D32" s="140"/>
      <c r="E32" s="140"/>
      <c r="F32" s="140"/>
      <c r="G32" s="140"/>
      <c r="H32" s="140"/>
      <c r="I32" s="140"/>
      <c r="J32" s="140"/>
      <c r="K32" s="140"/>
      <c r="L32" s="140"/>
      <c r="M32" s="94">
        <f>M31</f>
        <v>4020215</v>
      </c>
      <c r="N32" s="143"/>
      <c r="O32" s="94">
        <f>O31</f>
        <v>70000</v>
      </c>
      <c r="P32" s="143"/>
    </row>
    <row r="38" spans="2:17" x14ac:dyDescent="0.3">
      <c r="B38" s="152" t="s">
        <v>110</v>
      </c>
      <c r="C38" s="153"/>
      <c r="D38" s="153"/>
      <c r="E38" s="153"/>
      <c r="F38" s="153"/>
      <c r="G38" s="153"/>
      <c r="H38" s="153"/>
      <c r="I38" s="153"/>
      <c r="J38" s="153"/>
      <c r="K38" s="153"/>
      <c r="L38" s="153"/>
      <c r="M38" s="153"/>
      <c r="N38" s="153"/>
      <c r="O38" s="153"/>
      <c r="P38" s="154"/>
      <c r="Q38" s="40"/>
    </row>
    <row r="39" spans="2:17" ht="51.75" customHeight="1" x14ac:dyDescent="0.3">
      <c r="B39" s="155" t="s">
        <v>280</v>
      </c>
      <c r="C39" s="156"/>
      <c r="D39" s="156"/>
      <c r="E39" s="156"/>
      <c r="F39" s="156"/>
      <c r="G39" s="156"/>
      <c r="H39" s="156"/>
      <c r="I39" s="156"/>
      <c r="J39" s="156"/>
      <c r="K39" s="156"/>
      <c r="L39" s="156"/>
      <c r="M39" s="156"/>
      <c r="N39" s="156"/>
      <c r="O39" s="156"/>
      <c r="P39" s="157"/>
      <c r="Q39" s="40"/>
    </row>
    <row r="40" spans="2:17" ht="30.75" customHeight="1" x14ac:dyDescent="0.3">
      <c r="B40" s="155" t="s">
        <v>111</v>
      </c>
      <c r="C40" s="156"/>
      <c r="D40" s="156"/>
      <c r="E40" s="156"/>
      <c r="F40" s="156"/>
      <c r="G40" s="156"/>
      <c r="H40" s="156"/>
      <c r="I40" s="156"/>
      <c r="J40" s="156"/>
      <c r="K40" s="156"/>
      <c r="L40" s="156"/>
      <c r="M40" s="156"/>
      <c r="N40" s="156"/>
      <c r="O40" s="156"/>
      <c r="P40" s="157"/>
      <c r="Q40" s="40"/>
    </row>
    <row r="41" spans="2:17" x14ac:dyDescent="0.3">
      <c r="B41" s="155" t="s">
        <v>109</v>
      </c>
      <c r="C41" s="156"/>
      <c r="D41" s="156"/>
      <c r="E41" s="156"/>
      <c r="F41" s="156"/>
      <c r="G41" s="156"/>
      <c r="H41" s="156"/>
      <c r="I41" s="156"/>
      <c r="J41" s="156"/>
      <c r="K41" s="156"/>
      <c r="L41" s="156"/>
      <c r="M41" s="156"/>
      <c r="N41" s="156"/>
      <c r="O41" s="156"/>
      <c r="P41" s="157"/>
      <c r="Q41" s="40"/>
    </row>
    <row r="42" spans="2:17" x14ac:dyDescent="0.3">
      <c r="B42" s="149" t="s">
        <v>112</v>
      </c>
      <c r="C42" s="150"/>
      <c r="D42" s="150"/>
      <c r="E42" s="150"/>
      <c r="F42" s="150"/>
      <c r="G42" s="150"/>
      <c r="H42" s="150"/>
      <c r="I42" s="150"/>
      <c r="J42" s="150"/>
      <c r="K42" s="150"/>
      <c r="L42" s="150"/>
      <c r="M42" s="150"/>
      <c r="N42" s="150"/>
      <c r="O42" s="150"/>
      <c r="P42" s="151"/>
      <c r="Q42" s="40"/>
    </row>
    <row r="43" spans="2:17" x14ac:dyDescent="0.3">
      <c r="B43" s="40"/>
      <c r="C43" s="40"/>
      <c r="D43" s="40"/>
      <c r="E43" s="40"/>
      <c r="F43" s="40"/>
      <c r="G43" s="40"/>
      <c r="H43" s="40"/>
      <c r="I43" s="40"/>
      <c r="J43" s="40"/>
      <c r="K43" s="40"/>
      <c r="L43" s="40"/>
      <c r="M43" s="40"/>
      <c r="N43" s="40"/>
      <c r="O43" s="40"/>
      <c r="P43" s="40"/>
      <c r="Q43" s="40"/>
    </row>
    <row r="44" spans="2:17" x14ac:dyDescent="0.3">
      <c r="B44" s="40"/>
      <c r="C44" s="40"/>
      <c r="D44" s="40"/>
      <c r="E44" s="40"/>
      <c r="F44" s="40"/>
      <c r="G44" s="40"/>
      <c r="H44" s="40"/>
      <c r="I44" s="40"/>
      <c r="J44" s="40"/>
      <c r="K44" s="40"/>
      <c r="L44" s="40"/>
      <c r="M44" s="40"/>
      <c r="N44" s="40"/>
      <c r="O44" s="40"/>
      <c r="P44" s="40"/>
      <c r="Q44" s="40"/>
    </row>
  </sheetData>
  <mergeCells count="130">
    <mergeCell ref="B42:P42"/>
    <mergeCell ref="B7:B10"/>
    <mergeCell ref="C7:C10"/>
    <mergeCell ref="D7:D10"/>
    <mergeCell ref="E7:E10"/>
    <mergeCell ref="B38:P38"/>
    <mergeCell ref="B39:P39"/>
    <mergeCell ref="B40:P40"/>
    <mergeCell ref="B41:P41"/>
    <mergeCell ref="F7:F8"/>
    <mergeCell ref="G7:G10"/>
    <mergeCell ref="H7:H10"/>
    <mergeCell ref="N29:N30"/>
    <mergeCell ref="M29:M30"/>
    <mergeCell ref="K27:K28"/>
    <mergeCell ref="L27:L28"/>
    <mergeCell ref="M27:M28"/>
    <mergeCell ref="N27:N28"/>
    <mergeCell ref="O27:O28"/>
    <mergeCell ref="G27:G30"/>
    <mergeCell ref="H27:H30"/>
    <mergeCell ref="I27:I30"/>
    <mergeCell ref="J27:J28"/>
    <mergeCell ref="J29:J30"/>
    <mergeCell ref="C2:P2"/>
    <mergeCell ref="B32:L32"/>
    <mergeCell ref="F13:F14"/>
    <mergeCell ref="B27:B30"/>
    <mergeCell ref="C27:C30"/>
    <mergeCell ref="D27:D30"/>
    <mergeCell ref="E27:E30"/>
    <mergeCell ref="B31:L31"/>
    <mergeCell ref="N31:N32"/>
    <mergeCell ref="P31:P32"/>
    <mergeCell ref="B4:E4"/>
    <mergeCell ref="F4:I4"/>
    <mergeCell ref="G5:G6"/>
    <mergeCell ref="H5:H6"/>
    <mergeCell ref="I5:I6"/>
    <mergeCell ref="B5:B6"/>
    <mergeCell ref="C5:C6"/>
    <mergeCell ref="D5:D6"/>
    <mergeCell ref="E5:E6"/>
    <mergeCell ref="F5:F6"/>
    <mergeCell ref="F29:F30"/>
    <mergeCell ref="J4:P4"/>
    <mergeCell ref="J5:J6"/>
    <mergeCell ref="M5:N5"/>
    <mergeCell ref="O5:P5"/>
    <mergeCell ref="L5:L6"/>
    <mergeCell ref="K5:K6"/>
    <mergeCell ref="I7:I10"/>
    <mergeCell ref="J7:J10"/>
    <mergeCell ref="K7:K10"/>
    <mergeCell ref="L7:L10"/>
    <mergeCell ref="M7:M10"/>
    <mergeCell ref="N7:N10"/>
    <mergeCell ref="O7:O10"/>
    <mergeCell ref="P7:P10"/>
    <mergeCell ref="L17:L18"/>
    <mergeCell ref="M17:M18"/>
    <mergeCell ref="N17:N18"/>
    <mergeCell ref="O17:O18"/>
    <mergeCell ref="P17:P18"/>
    <mergeCell ref="L29:L30"/>
    <mergeCell ref="K29:K30"/>
    <mergeCell ref="B15:B18"/>
    <mergeCell ref="C15:C18"/>
    <mergeCell ref="D15:D18"/>
    <mergeCell ref="E15:E18"/>
    <mergeCell ref="F15:F18"/>
    <mergeCell ref="G15:G18"/>
    <mergeCell ref="H15:H18"/>
    <mergeCell ref="I15:I18"/>
    <mergeCell ref="J15:J16"/>
    <mergeCell ref="K15:K16"/>
    <mergeCell ref="L15:L16"/>
    <mergeCell ref="B19:B26"/>
    <mergeCell ref="C19:C26"/>
    <mergeCell ref="D19:D26"/>
    <mergeCell ref="P27:P28"/>
    <mergeCell ref="P29:P30"/>
    <mergeCell ref="O29:O30"/>
    <mergeCell ref="O23:O26"/>
    <mergeCell ref="P23:P26"/>
    <mergeCell ref="M19:M20"/>
    <mergeCell ref="M21:M22"/>
    <mergeCell ref="N19:N20"/>
    <mergeCell ref="N21:N22"/>
    <mergeCell ref="M23:M26"/>
    <mergeCell ref="N23:N26"/>
    <mergeCell ref="K19:K20"/>
    <mergeCell ref="K21:K22"/>
    <mergeCell ref="L19:L20"/>
    <mergeCell ref="L21:L22"/>
    <mergeCell ref="K23:K26"/>
    <mergeCell ref="L23:L26"/>
    <mergeCell ref="B11:B14"/>
    <mergeCell ref="C11:C14"/>
    <mergeCell ref="D11:D14"/>
    <mergeCell ref="E11:E14"/>
    <mergeCell ref="G11:G14"/>
    <mergeCell ref="O19:O20"/>
    <mergeCell ref="O21:O22"/>
    <mergeCell ref="P19:P20"/>
    <mergeCell ref="P21:P22"/>
    <mergeCell ref="E19:E26"/>
    <mergeCell ref="F19:F22"/>
    <mergeCell ref="F23:F26"/>
    <mergeCell ref="J19:J20"/>
    <mergeCell ref="J21:J22"/>
    <mergeCell ref="G19:G26"/>
    <mergeCell ref="H19:H26"/>
    <mergeCell ref="I19:I26"/>
    <mergeCell ref="J23:J26"/>
    <mergeCell ref="M15:M16"/>
    <mergeCell ref="N15:N16"/>
    <mergeCell ref="O15:O16"/>
    <mergeCell ref="P15:P16"/>
    <mergeCell ref="J17:J18"/>
    <mergeCell ref="K17:K18"/>
    <mergeCell ref="L13:L14"/>
    <mergeCell ref="M13:M14"/>
    <mergeCell ref="N13:N14"/>
    <mergeCell ref="O13:O14"/>
    <mergeCell ref="P13:P14"/>
    <mergeCell ref="H11:H14"/>
    <mergeCell ref="I11:I14"/>
    <mergeCell ref="J13:J14"/>
    <mergeCell ref="K13:K14"/>
  </mergeCells>
  <pageMargins left="0.70866141732283472" right="0.70866141732283472" top="0.74803149606299213" bottom="0.74803149606299213" header="0.31496062992125984" footer="0.31496062992125984"/>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79"/>
  <sheetViews>
    <sheetView view="pageBreakPreview" topLeftCell="A10" zoomScaleSheetLayoutView="100" workbookViewId="0">
      <selection activeCell="P57" sqref="P57"/>
    </sheetView>
  </sheetViews>
  <sheetFormatPr defaultRowHeight="14.4" x14ac:dyDescent="0.3"/>
  <cols>
    <col min="1" max="1" width="4.88671875" customWidth="1"/>
    <col min="2" max="2" width="12.109375" customWidth="1"/>
    <col min="3" max="3" width="14.109375" customWidth="1"/>
    <col min="4" max="4" width="14.6640625" customWidth="1"/>
    <col min="7" max="7" width="9.88671875" customWidth="1"/>
    <col min="9" max="9" width="13.44140625" customWidth="1"/>
    <col min="10" max="10" width="17.109375" customWidth="1"/>
    <col min="11" max="11" width="12.44140625" customWidth="1"/>
    <col min="14" max="14" width="9.44140625" customWidth="1"/>
    <col min="15" max="16" width="12.6640625" customWidth="1"/>
    <col min="17" max="17" width="4.44140625" customWidth="1"/>
  </cols>
  <sheetData>
    <row r="2" spans="2:16" x14ac:dyDescent="0.3">
      <c r="B2" s="44" t="s">
        <v>120</v>
      </c>
      <c r="C2" s="164" t="s">
        <v>121</v>
      </c>
      <c r="D2" s="164"/>
      <c r="E2" s="164"/>
      <c r="F2" s="164"/>
      <c r="G2" s="164"/>
      <c r="H2" s="164"/>
      <c r="I2" s="164"/>
      <c r="J2" s="164"/>
      <c r="K2" s="164"/>
      <c r="L2" s="164"/>
      <c r="M2" s="164"/>
      <c r="N2" s="164"/>
      <c r="O2" s="164"/>
      <c r="P2" s="164"/>
    </row>
    <row r="3" spans="2:16" x14ac:dyDescent="0.3">
      <c r="B3" s="45"/>
      <c r="C3" s="46"/>
      <c r="D3" s="46"/>
      <c r="E3" s="46"/>
      <c r="F3" s="46"/>
      <c r="G3" s="46"/>
      <c r="H3" s="46"/>
      <c r="I3" s="46"/>
      <c r="J3" s="46"/>
      <c r="K3" s="46"/>
      <c r="L3" s="46"/>
      <c r="M3" s="46"/>
      <c r="N3" s="46"/>
      <c r="O3" s="46"/>
      <c r="P3" s="47"/>
    </row>
    <row r="4" spans="2:16" ht="54" customHeight="1" x14ac:dyDescent="0.3">
      <c r="B4" s="181" t="s">
        <v>11</v>
      </c>
      <c r="C4" s="182" t="s">
        <v>12</v>
      </c>
      <c r="D4" s="183" t="s">
        <v>13</v>
      </c>
      <c r="E4" s="175" t="s">
        <v>264</v>
      </c>
      <c r="F4" s="175" t="s">
        <v>15</v>
      </c>
      <c r="G4" s="175" t="s">
        <v>16</v>
      </c>
      <c r="H4" s="175" t="s">
        <v>17</v>
      </c>
      <c r="I4" s="183" t="s">
        <v>22</v>
      </c>
      <c r="J4" s="187" t="s">
        <v>18</v>
      </c>
      <c r="K4" s="188" t="s">
        <v>19</v>
      </c>
      <c r="L4" s="175" t="s">
        <v>265</v>
      </c>
      <c r="M4" s="175" t="s">
        <v>15</v>
      </c>
      <c r="N4" s="175" t="s">
        <v>17</v>
      </c>
      <c r="O4" s="184" t="s">
        <v>22</v>
      </c>
      <c r="P4" s="184"/>
    </row>
    <row r="5" spans="2:16" x14ac:dyDescent="0.3">
      <c r="B5" s="181"/>
      <c r="C5" s="182"/>
      <c r="D5" s="183"/>
      <c r="E5" s="175"/>
      <c r="F5" s="175"/>
      <c r="G5" s="175"/>
      <c r="H5" s="175"/>
      <c r="I5" s="183"/>
      <c r="J5" s="187"/>
      <c r="K5" s="188"/>
      <c r="L5" s="175"/>
      <c r="M5" s="175"/>
      <c r="N5" s="175"/>
      <c r="O5" s="8" t="s">
        <v>20</v>
      </c>
      <c r="P5" s="8" t="s">
        <v>21</v>
      </c>
    </row>
    <row r="6" spans="2:16" x14ac:dyDescent="0.3">
      <c r="B6" s="185" t="s">
        <v>304</v>
      </c>
      <c r="C6" s="186" t="s">
        <v>305</v>
      </c>
      <c r="D6" s="192" t="s">
        <v>336</v>
      </c>
      <c r="E6" s="194"/>
      <c r="F6" s="195" t="s">
        <v>338</v>
      </c>
      <c r="G6" s="194">
        <v>47</v>
      </c>
      <c r="H6" s="194">
        <v>67</v>
      </c>
      <c r="I6" s="192" t="s">
        <v>24</v>
      </c>
      <c r="J6" s="165" t="s">
        <v>308</v>
      </c>
      <c r="K6" s="203" t="s">
        <v>340</v>
      </c>
      <c r="L6" s="194"/>
      <c r="M6" s="194" t="s">
        <v>342</v>
      </c>
      <c r="N6" s="194">
        <v>15</v>
      </c>
      <c r="O6" s="203">
        <v>1</v>
      </c>
      <c r="P6" s="203" t="s">
        <v>24</v>
      </c>
    </row>
    <row r="7" spans="2:16" x14ac:dyDescent="0.3">
      <c r="B7" s="185"/>
      <c r="C7" s="186"/>
      <c r="D7" s="193"/>
      <c r="E7" s="199"/>
      <c r="F7" s="200"/>
      <c r="G7" s="199"/>
      <c r="H7" s="199"/>
      <c r="I7" s="193"/>
      <c r="J7" s="166"/>
      <c r="K7" s="204"/>
      <c r="L7" s="199"/>
      <c r="M7" s="199"/>
      <c r="N7" s="199"/>
      <c r="O7" s="204"/>
      <c r="P7" s="204"/>
    </row>
    <row r="8" spans="2:16" x14ac:dyDescent="0.3">
      <c r="B8" s="185"/>
      <c r="C8" s="186"/>
      <c r="D8" s="193"/>
      <c r="E8" s="199"/>
      <c r="F8" s="200"/>
      <c r="G8" s="199"/>
      <c r="H8" s="199"/>
      <c r="I8" s="193"/>
      <c r="J8" s="166"/>
      <c r="K8" s="204"/>
      <c r="L8" s="199"/>
      <c r="M8" s="199"/>
      <c r="N8" s="199"/>
      <c r="O8" s="204"/>
      <c r="P8" s="204"/>
    </row>
    <row r="9" spans="2:16" x14ac:dyDescent="0.3">
      <c r="B9" s="185"/>
      <c r="C9" s="186"/>
      <c r="D9" s="193"/>
      <c r="E9" s="199"/>
      <c r="F9" s="200"/>
      <c r="G9" s="199"/>
      <c r="H9" s="199"/>
      <c r="I9" s="193"/>
      <c r="J9" s="166"/>
      <c r="K9" s="204"/>
      <c r="L9" s="199"/>
      <c r="M9" s="199"/>
      <c r="N9" s="199"/>
      <c r="O9" s="204"/>
      <c r="P9" s="204"/>
    </row>
    <row r="10" spans="2:16" x14ac:dyDescent="0.3">
      <c r="B10" s="185"/>
      <c r="C10" s="186"/>
      <c r="D10" s="193"/>
      <c r="E10" s="199"/>
      <c r="F10" s="200"/>
      <c r="G10" s="199"/>
      <c r="H10" s="199"/>
      <c r="I10" s="193"/>
      <c r="J10" s="166"/>
      <c r="K10" s="204"/>
      <c r="L10" s="199"/>
      <c r="M10" s="199"/>
      <c r="N10" s="199"/>
      <c r="O10" s="204"/>
      <c r="P10" s="204"/>
    </row>
    <row r="11" spans="2:16" x14ac:dyDescent="0.3">
      <c r="B11" s="185"/>
      <c r="C11" s="186"/>
      <c r="D11" s="193"/>
      <c r="E11" s="168"/>
      <c r="F11" s="196"/>
      <c r="G11" s="168"/>
      <c r="H11" s="168"/>
      <c r="I11" s="168"/>
      <c r="J11" s="166"/>
      <c r="K11" s="204"/>
      <c r="L11" s="199"/>
      <c r="M11" s="199"/>
      <c r="N11" s="199"/>
      <c r="O11" s="204"/>
      <c r="P11" s="204"/>
    </row>
    <row r="12" spans="2:16" ht="38.25" customHeight="1" x14ac:dyDescent="0.3">
      <c r="B12" s="185"/>
      <c r="C12" s="186"/>
      <c r="D12" s="193"/>
      <c r="E12" s="168"/>
      <c r="F12" s="196"/>
      <c r="G12" s="168"/>
      <c r="H12" s="168"/>
      <c r="I12" s="168"/>
      <c r="J12" s="166"/>
      <c r="K12" s="204"/>
      <c r="L12" s="199"/>
      <c r="M12" s="199"/>
      <c r="N12" s="199"/>
      <c r="O12" s="204"/>
      <c r="P12" s="204"/>
    </row>
    <row r="13" spans="2:16" x14ac:dyDescent="0.3">
      <c r="B13" s="185"/>
      <c r="C13" s="189" t="s">
        <v>306</v>
      </c>
      <c r="D13" s="169"/>
      <c r="E13" s="169"/>
      <c r="F13" s="197"/>
      <c r="G13" s="169"/>
      <c r="H13" s="169"/>
      <c r="I13" s="169"/>
      <c r="J13" s="166"/>
      <c r="K13" s="205"/>
      <c r="L13" s="202"/>
      <c r="M13" s="202"/>
      <c r="N13" s="202"/>
      <c r="O13" s="205"/>
      <c r="P13" s="205"/>
    </row>
    <row r="14" spans="2:16" ht="87" customHeight="1" x14ac:dyDescent="0.3">
      <c r="B14" s="185"/>
      <c r="C14" s="190"/>
      <c r="D14" s="192" t="s">
        <v>337</v>
      </c>
      <c r="E14" s="194"/>
      <c r="F14" s="195" t="s">
        <v>339</v>
      </c>
      <c r="G14" s="198">
        <v>94605</v>
      </c>
      <c r="H14" s="194">
        <v>100000</v>
      </c>
      <c r="I14" s="192" t="s">
        <v>24</v>
      </c>
      <c r="J14" s="166"/>
      <c r="K14" s="203" t="s">
        <v>341</v>
      </c>
      <c r="L14" s="194"/>
      <c r="M14" s="194" t="s">
        <v>342</v>
      </c>
      <c r="N14" s="194">
        <v>25</v>
      </c>
      <c r="O14" s="203">
        <v>1</v>
      </c>
      <c r="P14" s="203" t="s">
        <v>24</v>
      </c>
    </row>
    <row r="15" spans="2:16" x14ac:dyDescent="0.3">
      <c r="B15" s="185"/>
      <c r="C15" s="189" t="s">
        <v>307</v>
      </c>
      <c r="D15" s="168"/>
      <c r="E15" s="168"/>
      <c r="F15" s="196"/>
      <c r="G15" s="168"/>
      <c r="H15" s="168"/>
      <c r="I15" s="168"/>
      <c r="J15" s="166"/>
      <c r="K15" s="204"/>
      <c r="L15" s="199"/>
      <c r="M15" s="199"/>
      <c r="N15" s="199"/>
      <c r="O15" s="204"/>
      <c r="P15" s="204"/>
    </row>
    <row r="16" spans="2:16" ht="24" customHeight="1" x14ac:dyDescent="0.3">
      <c r="B16" s="185"/>
      <c r="C16" s="191"/>
      <c r="D16" s="168"/>
      <c r="E16" s="168"/>
      <c r="F16" s="196"/>
      <c r="G16" s="168"/>
      <c r="H16" s="168"/>
      <c r="I16" s="168"/>
      <c r="J16" s="166"/>
      <c r="K16" s="204"/>
      <c r="L16" s="199"/>
      <c r="M16" s="199"/>
      <c r="N16" s="199"/>
      <c r="O16" s="204"/>
      <c r="P16" s="204"/>
    </row>
    <row r="17" spans="2:16" x14ac:dyDescent="0.3">
      <c r="B17" s="185"/>
      <c r="C17" s="162"/>
      <c r="D17" s="168"/>
      <c r="E17" s="168"/>
      <c r="F17" s="196"/>
      <c r="G17" s="168"/>
      <c r="H17" s="168"/>
      <c r="I17" s="168"/>
      <c r="J17" s="166"/>
      <c r="K17" s="204"/>
      <c r="L17" s="199"/>
      <c r="M17" s="199"/>
      <c r="N17" s="199"/>
      <c r="O17" s="204"/>
      <c r="P17" s="204"/>
    </row>
    <row r="18" spans="2:16" x14ac:dyDescent="0.3">
      <c r="B18" s="185"/>
      <c r="C18" s="162"/>
      <c r="D18" s="168"/>
      <c r="E18" s="168"/>
      <c r="F18" s="196"/>
      <c r="G18" s="168"/>
      <c r="H18" s="168"/>
      <c r="I18" s="168"/>
      <c r="J18" s="166"/>
      <c r="K18" s="204"/>
      <c r="L18" s="199"/>
      <c r="M18" s="199"/>
      <c r="N18" s="199"/>
      <c r="O18" s="204"/>
      <c r="P18" s="204"/>
    </row>
    <row r="19" spans="2:16" ht="42.75" customHeight="1" x14ac:dyDescent="0.3">
      <c r="B19" s="185"/>
      <c r="C19" s="163"/>
      <c r="D19" s="169"/>
      <c r="E19" s="169"/>
      <c r="F19" s="197"/>
      <c r="G19" s="169"/>
      <c r="H19" s="169"/>
      <c r="I19" s="169"/>
      <c r="J19" s="167"/>
      <c r="K19" s="205"/>
      <c r="L19" s="202"/>
      <c r="M19" s="202"/>
      <c r="N19" s="202"/>
      <c r="O19" s="205"/>
      <c r="P19" s="205"/>
    </row>
    <row r="20" spans="2:16" x14ac:dyDescent="0.3">
      <c r="B20" s="161" t="s">
        <v>309</v>
      </c>
      <c r="C20" s="189" t="s">
        <v>313</v>
      </c>
      <c r="D20" s="192" t="s">
        <v>343</v>
      </c>
      <c r="E20" s="194"/>
      <c r="F20" s="194" t="s">
        <v>339</v>
      </c>
      <c r="G20" s="194">
        <v>0</v>
      </c>
      <c r="H20" s="194">
        <v>250</v>
      </c>
      <c r="I20" s="192" t="s">
        <v>24</v>
      </c>
      <c r="J20" s="165" t="s">
        <v>316</v>
      </c>
      <c r="K20" s="203" t="s">
        <v>340</v>
      </c>
      <c r="L20" s="194"/>
      <c r="M20" s="194" t="s">
        <v>342</v>
      </c>
      <c r="N20" s="194">
        <v>7</v>
      </c>
      <c r="O20" s="203" t="s">
        <v>24</v>
      </c>
      <c r="P20" s="203" t="s">
        <v>24</v>
      </c>
    </row>
    <row r="21" spans="2:16" x14ac:dyDescent="0.3">
      <c r="B21" s="162"/>
      <c r="C21" s="191"/>
      <c r="D21" s="193"/>
      <c r="E21" s="199"/>
      <c r="F21" s="199"/>
      <c r="G21" s="199"/>
      <c r="H21" s="199"/>
      <c r="I21" s="193"/>
      <c r="J21" s="166"/>
      <c r="K21" s="204"/>
      <c r="L21" s="199"/>
      <c r="M21" s="199"/>
      <c r="N21" s="199"/>
      <c r="O21" s="204"/>
      <c r="P21" s="204"/>
    </row>
    <row r="22" spans="2:16" x14ac:dyDescent="0.3">
      <c r="B22" s="162"/>
      <c r="C22" s="191"/>
      <c r="D22" s="193"/>
      <c r="E22" s="199"/>
      <c r="F22" s="199"/>
      <c r="G22" s="199"/>
      <c r="H22" s="199"/>
      <c r="I22" s="193"/>
      <c r="J22" s="166"/>
      <c r="K22" s="205"/>
      <c r="L22" s="202"/>
      <c r="M22" s="202"/>
      <c r="N22" s="202"/>
      <c r="O22" s="205"/>
      <c r="P22" s="205"/>
    </row>
    <row r="23" spans="2:16" ht="80.25" customHeight="1" x14ac:dyDescent="0.3">
      <c r="B23" s="162"/>
      <c r="C23" s="190"/>
      <c r="D23" s="201"/>
      <c r="E23" s="202"/>
      <c r="F23" s="202"/>
      <c r="G23" s="202"/>
      <c r="H23" s="202"/>
      <c r="I23" s="201"/>
      <c r="J23" s="167"/>
      <c r="K23" s="7" t="s">
        <v>348</v>
      </c>
      <c r="L23" s="83"/>
      <c r="M23" s="86" t="s">
        <v>342</v>
      </c>
      <c r="N23" s="83">
        <v>7</v>
      </c>
      <c r="O23" s="7" t="s">
        <v>24</v>
      </c>
      <c r="P23" s="7" t="s">
        <v>24</v>
      </c>
    </row>
    <row r="24" spans="2:16" x14ac:dyDescent="0.3">
      <c r="B24" s="162"/>
      <c r="C24" s="189" t="s">
        <v>314</v>
      </c>
      <c r="D24" s="192" t="s">
        <v>344</v>
      </c>
      <c r="E24" s="194"/>
      <c r="F24" s="194" t="s">
        <v>347</v>
      </c>
      <c r="G24" s="194">
        <v>0</v>
      </c>
      <c r="H24" s="194">
        <v>10</v>
      </c>
      <c r="I24" s="192" t="s">
        <v>24</v>
      </c>
      <c r="J24" s="165" t="s">
        <v>317</v>
      </c>
      <c r="K24" s="203" t="s">
        <v>340</v>
      </c>
      <c r="L24" s="194"/>
      <c r="M24" s="194" t="s">
        <v>342</v>
      </c>
      <c r="N24" s="194">
        <v>20</v>
      </c>
      <c r="O24" s="203" t="s">
        <v>24</v>
      </c>
      <c r="P24" s="203" t="s">
        <v>24</v>
      </c>
    </row>
    <row r="25" spans="2:16" x14ac:dyDescent="0.3">
      <c r="B25" s="162"/>
      <c r="C25" s="191"/>
      <c r="D25" s="193"/>
      <c r="E25" s="199"/>
      <c r="F25" s="199"/>
      <c r="G25" s="199"/>
      <c r="H25" s="199"/>
      <c r="I25" s="193"/>
      <c r="J25" s="166"/>
      <c r="K25" s="204"/>
      <c r="L25" s="199"/>
      <c r="M25" s="199"/>
      <c r="N25" s="199"/>
      <c r="O25" s="204"/>
      <c r="P25" s="204"/>
    </row>
    <row r="26" spans="2:16" x14ac:dyDescent="0.3">
      <c r="B26" s="162"/>
      <c r="C26" s="191"/>
      <c r="D26" s="193"/>
      <c r="E26" s="199"/>
      <c r="F26" s="199"/>
      <c r="G26" s="199"/>
      <c r="H26" s="199"/>
      <c r="I26" s="193"/>
      <c r="J26" s="166"/>
      <c r="K26" s="205"/>
      <c r="L26" s="202"/>
      <c r="M26" s="202"/>
      <c r="N26" s="202"/>
      <c r="O26" s="205"/>
      <c r="P26" s="205"/>
    </row>
    <row r="27" spans="2:16" ht="83.25" customHeight="1" x14ac:dyDescent="0.3">
      <c r="B27" s="162"/>
      <c r="C27" s="190"/>
      <c r="D27" s="201"/>
      <c r="E27" s="202"/>
      <c r="F27" s="202"/>
      <c r="G27" s="202"/>
      <c r="H27" s="202"/>
      <c r="I27" s="201"/>
      <c r="J27" s="167"/>
      <c r="K27" s="7" t="s">
        <v>349</v>
      </c>
      <c r="L27" s="83"/>
      <c r="M27" s="86" t="s">
        <v>342</v>
      </c>
      <c r="N27" s="83">
        <v>20</v>
      </c>
      <c r="O27" s="7" t="s">
        <v>24</v>
      </c>
      <c r="P27" s="7" t="s">
        <v>24</v>
      </c>
    </row>
    <row r="28" spans="2:16" x14ac:dyDescent="0.3">
      <c r="B28" s="162"/>
      <c r="C28" s="189" t="s">
        <v>315</v>
      </c>
      <c r="D28" s="192" t="s">
        <v>345</v>
      </c>
      <c r="E28" s="194"/>
      <c r="F28" s="194" t="s">
        <v>347</v>
      </c>
      <c r="G28" s="194">
        <v>0</v>
      </c>
      <c r="H28" s="194">
        <v>10</v>
      </c>
      <c r="I28" s="192" t="s">
        <v>24</v>
      </c>
      <c r="J28" s="165" t="s">
        <v>318</v>
      </c>
      <c r="K28" s="203" t="s">
        <v>340</v>
      </c>
      <c r="L28" s="194"/>
      <c r="M28" s="194" t="s">
        <v>342</v>
      </c>
      <c r="N28" s="194">
        <v>10</v>
      </c>
      <c r="O28" s="203" t="s">
        <v>24</v>
      </c>
      <c r="P28" s="203" t="s">
        <v>24</v>
      </c>
    </row>
    <row r="29" spans="2:16" x14ac:dyDescent="0.3">
      <c r="B29" s="162"/>
      <c r="C29" s="191"/>
      <c r="D29" s="193"/>
      <c r="E29" s="199"/>
      <c r="F29" s="199"/>
      <c r="G29" s="199"/>
      <c r="H29" s="199"/>
      <c r="I29" s="193"/>
      <c r="J29" s="166"/>
      <c r="K29" s="204"/>
      <c r="L29" s="199"/>
      <c r="M29" s="199"/>
      <c r="N29" s="199"/>
      <c r="O29" s="204"/>
      <c r="P29" s="204"/>
    </row>
    <row r="30" spans="2:16" ht="106.5" customHeight="1" x14ac:dyDescent="0.3">
      <c r="B30" s="162"/>
      <c r="C30" s="191"/>
      <c r="D30" s="201"/>
      <c r="E30" s="202"/>
      <c r="F30" s="202"/>
      <c r="G30" s="202"/>
      <c r="H30" s="202"/>
      <c r="I30" s="201"/>
      <c r="J30" s="166"/>
      <c r="K30" s="205"/>
      <c r="L30" s="202"/>
      <c r="M30" s="202"/>
      <c r="N30" s="202"/>
      <c r="O30" s="205"/>
      <c r="P30" s="205"/>
    </row>
    <row r="31" spans="2:16" ht="150.75" customHeight="1" x14ac:dyDescent="0.3">
      <c r="B31" s="163"/>
      <c r="C31" s="190"/>
      <c r="D31" s="85" t="s">
        <v>346</v>
      </c>
      <c r="E31" s="83"/>
      <c r="F31" s="86" t="s">
        <v>339</v>
      </c>
      <c r="G31" s="83">
        <v>0</v>
      </c>
      <c r="H31" s="83">
        <v>50</v>
      </c>
      <c r="I31" s="85" t="s">
        <v>24</v>
      </c>
      <c r="J31" s="167"/>
      <c r="K31" s="7" t="s">
        <v>350</v>
      </c>
      <c r="L31" s="83"/>
      <c r="M31" s="86" t="s">
        <v>342</v>
      </c>
      <c r="N31" s="83">
        <v>20</v>
      </c>
      <c r="O31" s="7" t="s">
        <v>24</v>
      </c>
      <c r="P31" s="7" t="s">
        <v>24</v>
      </c>
    </row>
    <row r="32" spans="2:16" x14ac:dyDescent="0.3">
      <c r="B32" s="161" t="s">
        <v>319</v>
      </c>
      <c r="C32" s="189" t="s">
        <v>310</v>
      </c>
      <c r="D32" s="192" t="s">
        <v>351</v>
      </c>
      <c r="E32" s="194"/>
      <c r="F32" s="194" t="s">
        <v>353</v>
      </c>
      <c r="G32" s="194">
        <v>0</v>
      </c>
      <c r="H32" s="194">
        <v>44</v>
      </c>
      <c r="I32" s="192" t="s">
        <v>24</v>
      </c>
      <c r="J32" s="165" t="s">
        <v>311</v>
      </c>
      <c r="K32" s="203" t="s">
        <v>354</v>
      </c>
      <c r="L32" s="206"/>
      <c r="M32" s="206" t="s">
        <v>356</v>
      </c>
      <c r="N32" s="206">
        <v>40</v>
      </c>
      <c r="O32" s="203">
        <v>10</v>
      </c>
      <c r="P32" s="203">
        <v>1</v>
      </c>
    </row>
    <row r="33" spans="2:16" x14ac:dyDescent="0.3">
      <c r="B33" s="162"/>
      <c r="C33" s="191"/>
      <c r="D33" s="193"/>
      <c r="E33" s="199"/>
      <c r="F33" s="199"/>
      <c r="G33" s="199"/>
      <c r="H33" s="199"/>
      <c r="I33" s="193"/>
      <c r="J33" s="166"/>
      <c r="K33" s="204"/>
      <c r="L33" s="207"/>
      <c r="M33" s="207"/>
      <c r="N33" s="207"/>
      <c r="O33" s="204"/>
      <c r="P33" s="204"/>
    </row>
    <row r="34" spans="2:16" ht="88.5" customHeight="1" x14ac:dyDescent="0.3">
      <c r="B34" s="162"/>
      <c r="C34" s="191"/>
      <c r="D34" s="193"/>
      <c r="E34" s="199"/>
      <c r="F34" s="199"/>
      <c r="G34" s="199"/>
      <c r="H34" s="199"/>
      <c r="I34" s="193"/>
      <c r="J34" s="166"/>
      <c r="K34" s="205"/>
      <c r="L34" s="208"/>
      <c r="M34" s="208"/>
      <c r="N34" s="208"/>
      <c r="O34" s="205"/>
      <c r="P34" s="205"/>
    </row>
    <row r="35" spans="2:16" x14ac:dyDescent="0.3">
      <c r="B35" s="162"/>
      <c r="C35" s="191"/>
      <c r="D35" s="193"/>
      <c r="E35" s="199"/>
      <c r="F35" s="199"/>
      <c r="G35" s="199"/>
      <c r="H35" s="199"/>
      <c r="I35" s="193"/>
      <c r="J35" s="166"/>
      <c r="K35" s="203" t="s">
        <v>355</v>
      </c>
      <c r="L35" s="206"/>
      <c r="M35" s="206" t="s">
        <v>356</v>
      </c>
      <c r="N35" s="206">
        <v>40</v>
      </c>
      <c r="O35" s="203">
        <v>10</v>
      </c>
      <c r="P35" s="203">
        <v>1</v>
      </c>
    </row>
    <row r="36" spans="2:16" x14ac:dyDescent="0.3">
      <c r="B36" s="162"/>
      <c r="C36" s="191"/>
      <c r="D36" s="193"/>
      <c r="E36" s="199"/>
      <c r="F36" s="199"/>
      <c r="G36" s="199"/>
      <c r="H36" s="199"/>
      <c r="I36" s="193"/>
      <c r="J36" s="166"/>
      <c r="K36" s="204"/>
      <c r="L36" s="207"/>
      <c r="M36" s="207"/>
      <c r="N36" s="207"/>
      <c r="O36" s="204"/>
      <c r="P36" s="204"/>
    </row>
    <row r="37" spans="2:16" ht="44.25" customHeight="1" x14ac:dyDescent="0.3">
      <c r="B37" s="162"/>
      <c r="C37" s="191"/>
      <c r="D37" s="193"/>
      <c r="E37" s="199"/>
      <c r="F37" s="199"/>
      <c r="G37" s="199"/>
      <c r="H37" s="199"/>
      <c r="I37" s="193"/>
      <c r="J37" s="167"/>
      <c r="K37" s="205"/>
      <c r="L37" s="208"/>
      <c r="M37" s="208"/>
      <c r="N37" s="208"/>
      <c r="O37" s="205"/>
      <c r="P37" s="205"/>
    </row>
    <row r="38" spans="2:16" ht="12" customHeight="1" x14ac:dyDescent="0.3">
      <c r="B38" s="162"/>
      <c r="C38" s="191"/>
      <c r="D38" s="201"/>
      <c r="E38" s="202"/>
      <c r="F38" s="202"/>
      <c r="G38" s="202"/>
      <c r="H38" s="202"/>
      <c r="I38" s="201"/>
      <c r="J38" s="165" t="s">
        <v>312</v>
      </c>
      <c r="K38" s="203" t="s">
        <v>354</v>
      </c>
      <c r="L38" s="206"/>
      <c r="M38" s="206" t="s">
        <v>356</v>
      </c>
      <c r="N38" s="206">
        <v>12</v>
      </c>
      <c r="O38" s="203">
        <v>8</v>
      </c>
      <c r="P38" s="203" t="s">
        <v>24</v>
      </c>
    </row>
    <row r="39" spans="2:16" x14ac:dyDescent="0.3">
      <c r="B39" s="162"/>
      <c r="C39" s="191"/>
      <c r="D39" s="192" t="s">
        <v>352</v>
      </c>
      <c r="E39" s="194"/>
      <c r="F39" s="194" t="s">
        <v>339</v>
      </c>
      <c r="G39" s="194">
        <v>0</v>
      </c>
      <c r="H39" s="194">
        <v>14</v>
      </c>
      <c r="I39" s="192" t="s">
        <v>24</v>
      </c>
      <c r="J39" s="166"/>
      <c r="K39" s="204"/>
      <c r="L39" s="207"/>
      <c r="M39" s="207"/>
      <c r="N39" s="207"/>
      <c r="O39" s="204"/>
      <c r="P39" s="204"/>
    </row>
    <row r="40" spans="2:16" ht="96" customHeight="1" x14ac:dyDescent="0.3">
      <c r="B40" s="162"/>
      <c r="C40" s="191"/>
      <c r="D40" s="193"/>
      <c r="E40" s="199"/>
      <c r="F40" s="199"/>
      <c r="G40" s="199"/>
      <c r="H40" s="199"/>
      <c r="I40" s="193"/>
      <c r="J40" s="166"/>
      <c r="K40" s="205"/>
      <c r="L40" s="208"/>
      <c r="M40" s="208"/>
      <c r="N40" s="208"/>
      <c r="O40" s="205"/>
      <c r="P40" s="205"/>
    </row>
    <row r="41" spans="2:16" x14ac:dyDescent="0.3">
      <c r="B41" s="162"/>
      <c r="C41" s="191"/>
      <c r="D41" s="193"/>
      <c r="E41" s="199"/>
      <c r="F41" s="199"/>
      <c r="G41" s="199"/>
      <c r="H41" s="199"/>
      <c r="I41" s="193"/>
      <c r="J41" s="166"/>
      <c r="K41" s="203" t="s">
        <v>355</v>
      </c>
      <c r="L41" s="206"/>
      <c r="M41" s="206" t="s">
        <v>356</v>
      </c>
      <c r="N41" s="206">
        <v>12</v>
      </c>
      <c r="O41" s="203">
        <v>8</v>
      </c>
      <c r="P41" s="203" t="s">
        <v>24</v>
      </c>
    </row>
    <row r="42" spans="2:16" x14ac:dyDescent="0.3">
      <c r="B42" s="162"/>
      <c r="C42" s="191"/>
      <c r="D42" s="193"/>
      <c r="E42" s="199"/>
      <c r="F42" s="199"/>
      <c r="G42" s="199"/>
      <c r="H42" s="199"/>
      <c r="I42" s="193"/>
      <c r="J42" s="166"/>
      <c r="K42" s="204"/>
      <c r="L42" s="207"/>
      <c r="M42" s="207"/>
      <c r="N42" s="207"/>
      <c r="O42" s="204"/>
      <c r="P42" s="204"/>
    </row>
    <row r="43" spans="2:16" ht="48" customHeight="1" x14ac:dyDescent="0.3">
      <c r="B43" s="163"/>
      <c r="C43" s="190"/>
      <c r="D43" s="201"/>
      <c r="E43" s="202"/>
      <c r="F43" s="202"/>
      <c r="G43" s="202"/>
      <c r="H43" s="202"/>
      <c r="I43" s="201"/>
      <c r="J43" s="167"/>
      <c r="K43" s="205"/>
      <c r="L43" s="208"/>
      <c r="M43" s="208"/>
      <c r="N43" s="208"/>
      <c r="O43" s="205"/>
      <c r="P43" s="205"/>
    </row>
    <row r="44" spans="2:16" x14ac:dyDescent="0.3">
      <c r="B44" s="161" t="s">
        <v>320</v>
      </c>
      <c r="C44" s="189" t="s">
        <v>321</v>
      </c>
      <c r="D44" s="192" t="s">
        <v>357</v>
      </c>
      <c r="E44" s="194"/>
      <c r="F44" s="194" t="s">
        <v>359</v>
      </c>
      <c r="G44" s="198">
        <v>105704</v>
      </c>
      <c r="H44" s="194">
        <v>115000</v>
      </c>
      <c r="I44" s="192" t="s">
        <v>24</v>
      </c>
      <c r="J44" s="165" t="s">
        <v>323</v>
      </c>
      <c r="K44" s="203" t="s">
        <v>363</v>
      </c>
      <c r="L44" s="206"/>
      <c r="M44" s="206" t="s">
        <v>361</v>
      </c>
      <c r="N44" s="206">
        <v>3</v>
      </c>
      <c r="O44" s="203" t="s">
        <v>24</v>
      </c>
      <c r="P44" s="203" t="s">
        <v>24</v>
      </c>
    </row>
    <row r="45" spans="2:16" x14ac:dyDescent="0.3">
      <c r="B45" s="162"/>
      <c r="C45" s="191"/>
      <c r="D45" s="193"/>
      <c r="E45" s="199"/>
      <c r="F45" s="199"/>
      <c r="G45" s="199"/>
      <c r="H45" s="199"/>
      <c r="I45" s="193"/>
      <c r="J45" s="166"/>
      <c r="K45" s="205"/>
      <c r="L45" s="208"/>
      <c r="M45" s="208"/>
      <c r="N45" s="208"/>
      <c r="O45" s="205"/>
      <c r="P45" s="205"/>
    </row>
    <row r="46" spans="2:16" ht="22.5" customHeight="1" x14ac:dyDescent="0.3">
      <c r="B46" s="162"/>
      <c r="C46" s="191"/>
      <c r="D46" s="193"/>
      <c r="E46" s="199"/>
      <c r="F46" s="199"/>
      <c r="G46" s="199"/>
      <c r="H46" s="199"/>
      <c r="I46" s="193"/>
      <c r="J46" s="166"/>
      <c r="K46" s="203" t="s">
        <v>364</v>
      </c>
      <c r="L46" s="206"/>
      <c r="M46" s="206" t="s">
        <v>361</v>
      </c>
      <c r="N46" s="206">
        <v>6000</v>
      </c>
      <c r="O46" s="203" t="s">
        <v>24</v>
      </c>
      <c r="P46" s="203" t="s">
        <v>24</v>
      </c>
    </row>
    <row r="47" spans="2:16" ht="26.25" customHeight="1" x14ac:dyDescent="0.3">
      <c r="B47" s="162"/>
      <c r="C47" s="191"/>
      <c r="D47" s="193"/>
      <c r="E47" s="199"/>
      <c r="F47" s="199"/>
      <c r="G47" s="199"/>
      <c r="H47" s="199"/>
      <c r="I47" s="193"/>
      <c r="J47" s="166"/>
      <c r="K47" s="205"/>
      <c r="L47" s="208"/>
      <c r="M47" s="208"/>
      <c r="N47" s="208"/>
      <c r="O47" s="205"/>
      <c r="P47" s="205"/>
    </row>
    <row r="48" spans="2:16" ht="26.4" x14ac:dyDescent="0.3">
      <c r="B48" s="162"/>
      <c r="C48" s="191"/>
      <c r="D48" s="193"/>
      <c r="E48" s="199"/>
      <c r="F48" s="199"/>
      <c r="G48" s="199"/>
      <c r="H48" s="199"/>
      <c r="I48" s="193"/>
      <c r="J48" s="167"/>
      <c r="K48" s="7" t="s">
        <v>365</v>
      </c>
      <c r="L48" s="96"/>
      <c r="M48" s="96" t="s">
        <v>361</v>
      </c>
      <c r="N48" s="96">
        <v>1</v>
      </c>
      <c r="O48" s="7" t="s">
        <v>24</v>
      </c>
      <c r="P48" s="7" t="s">
        <v>24</v>
      </c>
    </row>
    <row r="49" spans="2:16" ht="39" customHeight="1" x14ac:dyDescent="0.3">
      <c r="B49" s="162"/>
      <c r="C49" s="190"/>
      <c r="D49" s="201"/>
      <c r="E49" s="202"/>
      <c r="F49" s="202"/>
      <c r="G49" s="202"/>
      <c r="H49" s="202"/>
      <c r="I49" s="201"/>
      <c r="J49" s="165" t="s">
        <v>324</v>
      </c>
      <c r="K49" s="203" t="s">
        <v>366</v>
      </c>
      <c r="L49" s="206"/>
      <c r="M49" s="206" t="s">
        <v>362</v>
      </c>
      <c r="N49" s="206">
        <v>11</v>
      </c>
      <c r="O49" s="203" t="s">
        <v>24</v>
      </c>
      <c r="P49" s="203" t="s">
        <v>24</v>
      </c>
    </row>
    <row r="50" spans="2:16" x14ac:dyDescent="0.3">
      <c r="B50" s="162"/>
      <c r="C50" s="189" t="s">
        <v>322</v>
      </c>
      <c r="D50" s="192" t="s">
        <v>358</v>
      </c>
      <c r="E50" s="194"/>
      <c r="F50" s="194" t="s">
        <v>360</v>
      </c>
      <c r="G50" s="194">
        <v>0</v>
      </c>
      <c r="H50" s="194">
        <v>2</v>
      </c>
      <c r="I50" s="192">
        <v>1</v>
      </c>
      <c r="J50" s="166"/>
      <c r="K50" s="204"/>
      <c r="L50" s="207"/>
      <c r="M50" s="207"/>
      <c r="N50" s="207"/>
      <c r="O50" s="204"/>
      <c r="P50" s="204"/>
    </row>
    <row r="51" spans="2:16" x14ac:dyDescent="0.3">
      <c r="B51" s="162"/>
      <c r="C51" s="191"/>
      <c r="D51" s="193"/>
      <c r="E51" s="199"/>
      <c r="F51" s="199"/>
      <c r="G51" s="199"/>
      <c r="H51" s="199"/>
      <c r="I51" s="193"/>
      <c r="J51" s="166"/>
      <c r="K51" s="204"/>
      <c r="L51" s="207"/>
      <c r="M51" s="207"/>
      <c r="N51" s="207"/>
      <c r="O51" s="204"/>
      <c r="P51" s="204"/>
    </row>
    <row r="52" spans="2:16" x14ac:dyDescent="0.3">
      <c r="B52" s="162"/>
      <c r="C52" s="191"/>
      <c r="D52" s="193"/>
      <c r="E52" s="199"/>
      <c r="F52" s="199"/>
      <c r="G52" s="199"/>
      <c r="H52" s="199"/>
      <c r="I52" s="193"/>
      <c r="J52" s="167"/>
      <c r="K52" s="205"/>
      <c r="L52" s="208"/>
      <c r="M52" s="208"/>
      <c r="N52" s="208"/>
      <c r="O52" s="205"/>
      <c r="P52" s="205"/>
    </row>
    <row r="53" spans="2:16" x14ac:dyDescent="0.3">
      <c r="B53" s="162"/>
      <c r="C53" s="191"/>
      <c r="D53" s="193"/>
      <c r="E53" s="199"/>
      <c r="F53" s="199"/>
      <c r="G53" s="199"/>
      <c r="H53" s="199"/>
      <c r="I53" s="193"/>
      <c r="J53" s="165" t="s">
        <v>325</v>
      </c>
      <c r="K53" s="203" t="s">
        <v>366</v>
      </c>
      <c r="L53" s="206"/>
      <c r="M53" s="206" t="s">
        <v>362</v>
      </c>
      <c r="N53" s="206">
        <v>10</v>
      </c>
      <c r="O53" s="203" t="s">
        <v>24</v>
      </c>
      <c r="P53" s="203" t="s">
        <v>24</v>
      </c>
    </row>
    <row r="54" spans="2:16" ht="46.5" customHeight="1" x14ac:dyDescent="0.3">
      <c r="B54" s="162"/>
      <c r="C54" s="191"/>
      <c r="D54" s="193"/>
      <c r="E54" s="199"/>
      <c r="F54" s="199"/>
      <c r="G54" s="199"/>
      <c r="H54" s="199"/>
      <c r="I54" s="193"/>
      <c r="J54" s="166"/>
      <c r="K54" s="205"/>
      <c r="L54" s="208"/>
      <c r="M54" s="208"/>
      <c r="N54" s="208"/>
      <c r="O54" s="205"/>
      <c r="P54" s="205"/>
    </row>
    <row r="55" spans="2:16" ht="59.25" customHeight="1" x14ac:dyDescent="0.3">
      <c r="B55" s="163"/>
      <c r="C55" s="190"/>
      <c r="D55" s="201"/>
      <c r="E55" s="202"/>
      <c r="F55" s="202"/>
      <c r="G55" s="202"/>
      <c r="H55" s="202"/>
      <c r="I55" s="201"/>
      <c r="J55" s="167"/>
      <c r="K55" s="7" t="s">
        <v>367</v>
      </c>
      <c r="L55" s="96"/>
      <c r="M55" s="96" t="s">
        <v>361</v>
      </c>
      <c r="N55" s="96">
        <v>1</v>
      </c>
      <c r="O55" s="7" t="s">
        <v>24</v>
      </c>
      <c r="P55" s="7" t="s">
        <v>24</v>
      </c>
    </row>
    <row r="56" spans="2:16" ht="39.6" x14ac:dyDescent="0.3">
      <c r="B56" s="185" t="s">
        <v>326</v>
      </c>
      <c r="C56" s="186" t="s">
        <v>329</v>
      </c>
      <c r="D56" s="160" t="s">
        <v>368</v>
      </c>
      <c r="E56" s="159"/>
      <c r="F56" s="159" t="s">
        <v>372</v>
      </c>
      <c r="G56" s="159">
        <v>0</v>
      </c>
      <c r="H56" s="159">
        <v>100</v>
      </c>
      <c r="I56" s="160" t="s">
        <v>24</v>
      </c>
      <c r="J56" s="165" t="s">
        <v>327</v>
      </c>
      <c r="K56" s="7" t="s">
        <v>375</v>
      </c>
      <c r="L56" s="6"/>
      <c r="M56" s="86" t="s">
        <v>380</v>
      </c>
      <c r="N56" s="6">
        <v>82</v>
      </c>
      <c r="O56" s="7">
        <v>82</v>
      </c>
      <c r="P56" s="7" t="s">
        <v>24</v>
      </c>
    </row>
    <row r="57" spans="2:16" ht="66" x14ac:dyDescent="0.3">
      <c r="B57" s="185"/>
      <c r="C57" s="186"/>
      <c r="D57" s="160"/>
      <c r="E57" s="159"/>
      <c r="F57" s="159"/>
      <c r="G57" s="159"/>
      <c r="H57" s="159"/>
      <c r="I57" s="160"/>
      <c r="J57" s="166"/>
      <c r="K57" s="7" t="s">
        <v>376</v>
      </c>
      <c r="L57" s="86"/>
      <c r="M57" s="86" t="s">
        <v>381</v>
      </c>
      <c r="N57" s="86">
        <v>300</v>
      </c>
      <c r="O57" s="7" t="s">
        <v>24</v>
      </c>
      <c r="P57" s="7" t="s">
        <v>24</v>
      </c>
    </row>
    <row r="58" spans="2:16" ht="52.8" x14ac:dyDescent="0.3">
      <c r="B58" s="185"/>
      <c r="C58" s="186"/>
      <c r="D58" s="160"/>
      <c r="E58" s="159"/>
      <c r="F58" s="159"/>
      <c r="G58" s="159"/>
      <c r="H58" s="159"/>
      <c r="I58" s="160"/>
      <c r="J58" s="166"/>
      <c r="K58" s="7" t="s">
        <v>377</v>
      </c>
      <c r="L58" s="6"/>
      <c r="M58" s="86" t="s">
        <v>381</v>
      </c>
      <c r="N58" s="6">
        <v>500</v>
      </c>
      <c r="O58" s="7" t="s">
        <v>24</v>
      </c>
      <c r="P58" s="7" t="s">
        <v>24</v>
      </c>
    </row>
    <row r="59" spans="2:16" ht="66" x14ac:dyDescent="0.3">
      <c r="B59" s="185"/>
      <c r="C59" s="186"/>
      <c r="D59" s="160" t="s">
        <v>369</v>
      </c>
      <c r="E59" s="159"/>
      <c r="F59" s="159" t="s">
        <v>373</v>
      </c>
      <c r="G59" s="159">
        <v>0</v>
      </c>
      <c r="H59" s="159">
        <v>150</v>
      </c>
      <c r="I59" s="160" t="s">
        <v>24</v>
      </c>
      <c r="J59" s="166"/>
      <c r="K59" s="7" t="s">
        <v>378</v>
      </c>
      <c r="L59" s="6"/>
      <c r="M59" s="86" t="s">
        <v>362</v>
      </c>
      <c r="N59" s="6">
        <v>300</v>
      </c>
      <c r="O59" s="7" t="s">
        <v>24</v>
      </c>
      <c r="P59" s="7" t="s">
        <v>24</v>
      </c>
    </row>
    <row r="60" spans="2:16" ht="101.25" customHeight="1" x14ac:dyDescent="0.3">
      <c r="B60" s="185"/>
      <c r="C60" s="186"/>
      <c r="D60" s="160"/>
      <c r="E60" s="159"/>
      <c r="F60" s="159"/>
      <c r="G60" s="159"/>
      <c r="H60" s="159"/>
      <c r="I60" s="160"/>
      <c r="J60" s="167"/>
      <c r="K60" s="7" t="s">
        <v>379</v>
      </c>
      <c r="L60" s="6"/>
      <c r="M60" s="86" t="s">
        <v>382</v>
      </c>
      <c r="N60" s="6">
        <v>25</v>
      </c>
      <c r="O60" s="7" t="s">
        <v>24</v>
      </c>
      <c r="P60" s="7" t="s">
        <v>24</v>
      </c>
    </row>
    <row r="61" spans="2:16" x14ac:dyDescent="0.3">
      <c r="B61" s="185"/>
      <c r="C61" s="189" t="s">
        <v>330</v>
      </c>
      <c r="D61" s="160" t="s">
        <v>370</v>
      </c>
      <c r="E61" s="159"/>
      <c r="F61" s="159" t="s">
        <v>359</v>
      </c>
      <c r="G61" s="159">
        <v>0</v>
      </c>
      <c r="H61" s="159">
        <v>200</v>
      </c>
      <c r="I61" s="160" t="s">
        <v>24</v>
      </c>
      <c r="J61" s="165" t="s">
        <v>328</v>
      </c>
      <c r="K61" s="203" t="s">
        <v>374</v>
      </c>
      <c r="L61" s="206"/>
      <c r="M61" s="206" t="s">
        <v>361</v>
      </c>
      <c r="N61" s="206">
        <v>2</v>
      </c>
      <c r="O61" s="203" t="s">
        <v>24</v>
      </c>
      <c r="P61" s="203" t="s">
        <v>24</v>
      </c>
    </row>
    <row r="62" spans="2:16" x14ac:dyDescent="0.3">
      <c r="B62" s="185"/>
      <c r="C62" s="191"/>
      <c r="D62" s="160"/>
      <c r="E62" s="159"/>
      <c r="F62" s="159"/>
      <c r="G62" s="159"/>
      <c r="H62" s="159"/>
      <c r="I62" s="160"/>
      <c r="J62" s="168"/>
      <c r="K62" s="204"/>
      <c r="L62" s="207"/>
      <c r="M62" s="207"/>
      <c r="N62" s="207"/>
      <c r="O62" s="204"/>
      <c r="P62" s="204"/>
    </row>
    <row r="63" spans="2:16" x14ac:dyDescent="0.3">
      <c r="B63" s="185"/>
      <c r="C63" s="191"/>
      <c r="D63" s="160"/>
      <c r="E63" s="159"/>
      <c r="F63" s="159"/>
      <c r="G63" s="159"/>
      <c r="H63" s="159"/>
      <c r="I63" s="160"/>
      <c r="J63" s="168"/>
      <c r="K63" s="204"/>
      <c r="L63" s="207"/>
      <c r="M63" s="207"/>
      <c r="N63" s="207"/>
      <c r="O63" s="204"/>
      <c r="P63" s="204"/>
    </row>
    <row r="64" spans="2:16" ht="57.75" customHeight="1" x14ac:dyDescent="0.3">
      <c r="B64" s="185"/>
      <c r="C64" s="190"/>
      <c r="D64" s="160"/>
      <c r="E64" s="159"/>
      <c r="F64" s="159"/>
      <c r="G64" s="159"/>
      <c r="H64" s="159"/>
      <c r="I64" s="160"/>
      <c r="J64" s="168"/>
      <c r="K64" s="204"/>
      <c r="L64" s="207"/>
      <c r="M64" s="207"/>
      <c r="N64" s="207"/>
      <c r="O64" s="204"/>
      <c r="P64" s="204"/>
    </row>
    <row r="65" spans="2:16" x14ac:dyDescent="0.3">
      <c r="B65" s="185"/>
      <c r="C65" s="189" t="s">
        <v>331</v>
      </c>
      <c r="D65" s="160"/>
      <c r="E65" s="159"/>
      <c r="F65" s="159"/>
      <c r="G65" s="159"/>
      <c r="H65" s="159"/>
      <c r="I65" s="160"/>
      <c r="J65" s="168"/>
      <c r="K65" s="168"/>
      <c r="L65" s="168"/>
      <c r="M65" s="168"/>
      <c r="N65" s="168"/>
      <c r="O65" s="168"/>
      <c r="P65" s="168"/>
    </row>
    <row r="66" spans="2:16" x14ac:dyDescent="0.3">
      <c r="B66" s="185"/>
      <c r="C66" s="191"/>
      <c r="D66" s="160"/>
      <c r="E66" s="159"/>
      <c r="F66" s="159"/>
      <c r="G66" s="159"/>
      <c r="H66" s="159"/>
      <c r="I66" s="160"/>
      <c r="J66" s="168"/>
      <c r="K66" s="168"/>
      <c r="L66" s="168"/>
      <c r="M66" s="168"/>
      <c r="N66" s="168"/>
      <c r="O66" s="168"/>
      <c r="P66" s="168"/>
    </row>
    <row r="67" spans="2:16" ht="15" customHeight="1" x14ac:dyDescent="0.3">
      <c r="B67" s="185"/>
      <c r="C67" s="191"/>
      <c r="D67" s="160" t="s">
        <v>371</v>
      </c>
      <c r="E67" s="159"/>
      <c r="F67" s="159" t="s">
        <v>359</v>
      </c>
      <c r="G67" s="159">
        <v>0</v>
      </c>
      <c r="H67" s="159">
        <v>150</v>
      </c>
      <c r="I67" s="160" t="s">
        <v>24</v>
      </c>
      <c r="J67" s="168"/>
      <c r="K67" s="168"/>
      <c r="L67" s="168"/>
      <c r="M67" s="168"/>
      <c r="N67" s="168"/>
      <c r="O67" s="168"/>
      <c r="P67" s="168"/>
    </row>
    <row r="68" spans="2:16" ht="84.75" customHeight="1" x14ac:dyDescent="0.3">
      <c r="B68" s="185"/>
      <c r="C68" s="190"/>
      <c r="D68" s="160"/>
      <c r="E68" s="159"/>
      <c r="F68" s="159"/>
      <c r="G68" s="159"/>
      <c r="H68" s="159"/>
      <c r="I68" s="160"/>
      <c r="J68" s="169"/>
      <c r="K68" s="169"/>
      <c r="L68" s="169"/>
      <c r="M68" s="169"/>
      <c r="N68" s="169"/>
      <c r="O68" s="169"/>
      <c r="P68" s="169"/>
    </row>
    <row r="72" spans="2:16" ht="15" customHeight="1" x14ac:dyDescent="0.3">
      <c r="B72" s="152" t="s">
        <v>115</v>
      </c>
      <c r="C72" s="176"/>
      <c r="D72" s="176"/>
      <c r="E72" s="176"/>
      <c r="F72" s="176"/>
      <c r="G72" s="176"/>
      <c r="H72" s="176"/>
      <c r="I72" s="176"/>
      <c r="J72" s="176"/>
      <c r="K72" s="176"/>
      <c r="L72" s="176"/>
      <c r="M72" s="176"/>
      <c r="N72" s="176"/>
      <c r="O72" s="176"/>
      <c r="P72" s="177"/>
    </row>
    <row r="73" spans="2:16" ht="28.5" customHeight="1" x14ac:dyDescent="0.3">
      <c r="B73" s="155" t="s">
        <v>116</v>
      </c>
      <c r="C73" s="173"/>
      <c r="D73" s="173"/>
      <c r="E73" s="173"/>
      <c r="F73" s="173"/>
      <c r="G73" s="173"/>
      <c r="H73" s="173"/>
      <c r="I73" s="173"/>
      <c r="J73" s="173"/>
      <c r="K73" s="173"/>
      <c r="L73" s="173"/>
      <c r="M73" s="173"/>
      <c r="N73" s="173"/>
      <c r="O73" s="173"/>
      <c r="P73" s="174"/>
    </row>
    <row r="74" spans="2:16" ht="45" customHeight="1" x14ac:dyDescent="0.3">
      <c r="B74" s="155" t="s">
        <v>117</v>
      </c>
      <c r="C74" s="173"/>
      <c r="D74" s="173"/>
      <c r="E74" s="173"/>
      <c r="F74" s="173"/>
      <c r="G74" s="173"/>
      <c r="H74" s="173"/>
      <c r="I74" s="173"/>
      <c r="J74" s="173"/>
      <c r="K74" s="173"/>
      <c r="L74" s="173"/>
      <c r="M74" s="173"/>
      <c r="N74" s="173"/>
      <c r="O74" s="173"/>
      <c r="P74" s="174"/>
    </row>
    <row r="75" spans="2:16" ht="16.5" customHeight="1" x14ac:dyDescent="0.3">
      <c r="B75" s="178" t="s">
        <v>113</v>
      </c>
      <c r="C75" s="179"/>
      <c r="D75" s="179"/>
      <c r="E75" s="179"/>
      <c r="F75" s="179"/>
      <c r="G75" s="179"/>
      <c r="H75" s="179"/>
      <c r="I75" s="179"/>
      <c r="J75" s="179"/>
      <c r="K75" s="179"/>
      <c r="L75" s="179"/>
      <c r="M75" s="179"/>
      <c r="N75" s="179"/>
      <c r="O75" s="179"/>
      <c r="P75" s="180"/>
    </row>
    <row r="76" spans="2:16" ht="39.75" customHeight="1" x14ac:dyDescent="0.3">
      <c r="B76" s="155" t="s">
        <v>281</v>
      </c>
      <c r="C76" s="173"/>
      <c r="D76" s="173"/>
      <c r="E76" s="173"/>
      <c r="F76" s="173"/>
      <c r="G76" s="173"/>
      <c r="H76" s="173"/>
      <c r="I76" s="173"/>
      <c r="J76" s="173"/>
      <c r="K76" s="173"/>
      <c r="L76" s="173"/>
      <c r="M76" s="173"/>
      <c r="N76" s="173"/>
      <c r="O76" s="173"/>
      <c r="P76" s="174"/>
    </row>
    <row r="77" spans="2:16" ht="31.5" customHeight="1" x14ac:dyDescent="0.3">
      <c r="B77" s="170" t="s">
        <v>114</v>
      </c>
      <c r="C77" s="171"/>
      <c r="D77" s="171"/>
      <c r="E77" s="171"/>
      <c r="F77" s="171"/>
      <c r="G77" s="171"/>
      <c r="H77" s="171"/>
      <c r="I77" s="171"/>
      <c r="J77" s="171"/>
      <c r="K77" s="171"/>
      <c r="L77" s="171"/>
      <c r="M77" s="171"/>
      <c r="N77" s="171"/>
      <c r="O77" s="171"/>
      <c r="P77" s="172"/>
    </row>
    <row r="78" spans="2:16" ht="18.75" customHeight="1" x14ac:dyDescent="0.3"/>
    <row r="79" spans="2:16" x14ac:dyDescent="0.3">
      <c r="B79" s="9"/>
    </row>
  </sheetData>
  <mergeCells count="211">
    <mergeCell ref="L61:L68"/>
    <mergeCell ref="M61:M68"/>
    <mergeCell ref="N61:N68"/>
    <mergeCell ref="O61:O68"/>
    <mergeCell ref="P61:P68"/>
    <mergeCell ref="K61:K68"/>
    <mergeCell ref="M49:M52"/>
    <mergeCell ref="N49:N52"/>
    <mergeCell ref="O49:O52"/>
    <mergeCell ref="P49:P52"/>
    <mergeCell ref="L53:L54"/>
    <mergeCell ref="M53:M54"/>
    <mergeCell ref="N53:N54"/>
    <mergeCell ref="O53:O54"/>
    <mergeCell ref="P53:P54"/>
    <mergeCell ref="M44:M45"/>
    <mergeCell ref="N44:N45"/>
    <mergeCell ref="O44:O45"/>
    <mergeCell ref="P44:P45"/>
    <mergeCell ref="L46:L47"/>
    <mergeCell ref="M46:M47"/>
    <mergeCell ref="N46:N47"/>
    <mergeCell ref="O46:O47"/>
    <mergeCell ref="P46:P47"/>
    <mergeCell ref="K44:K45"/>
    <mergeCell ref="K46:K47"/>
    <mergeCell ref="K49:K52"/>
    <mergeCell ref="K53:K54"/>
    <mergeCell ref="L44:L45"/>
    <mergeCell ref="L49:L52"/>
    <mergeCell ref="I44:I49"/>
    <mergeCell ref="D50:D55"/>
    <mergeCell ref="E50:E55"/>
    <mergeCell ref="F50:F55"/>
    <mergeCell ref="G50:G55"/>
    <mergeCell ref="H50:H55"/>
    <mergeCell ref="I50:I55"/>
    <mergeCell ref="D44:D49"/>
    <mergeCell ref="E44:E49"/>
    <mergeCell ref="F44:F49"/>
    <mergeCell ref="G44:G49"/>
    <mergeCell ref="H44:H49"/>
    <mergeCell ref="J44:J48"/>
    <mergeCell ref="L41:L43"/>
    <mergeCell ref="M41:M43"/>
    <mergeCell ref="N41:N43"/>
    <mergeCell ref="O41:O43"/>
    <mergeCell ref="P41:P43"/>
    <mergeCell ref="K41:K43"/>
    <mergeCell ref="L38:L40"/>
    <mergeCell ref="M38:M40"/>
    <mergeCell ref="N38:N40"/>
    <mergeCell ref="O38:O40"/>
    <mergeCell ref="O32:O34"/>
    <mergeCell ref="P32:P34"/>
    <mergeCell ref="L35:L37"/>
    <mergeCell ref="M35:M37"/>
    <mergeCell ref="N35:N37"/>
    <mergeCell ref="O35:O37"/>
    <mergeCell ref="P35:P37"/>
    <mergeCell ref="K35:K37"/>
    <mergeCell ref="K38:K40"/>
    <mergeCell ref="L32:L34"/>
    <mergeCell ref="M32:M34"/>
    <mergeCell ref="N32:N34"/>
    <mergeCell ref="P38:P40"/>
    <mergeCell ref="N28:N30"/>
    <mergeCell ref="O28:O30"/>
    <mergeCell ref="P28:P30"/>
    <mergeCell ref="D32:D38"/>
    <mergeCell ref="D39:D43"/>
    <mergeCell ref="E32:E38"/>
    <mergeCell ref="E39:E43"/>
    <mergeCell ref="F32:F38"/>
    <mergeCell ref="G32:G38"/>
    <mergeCell ref="H32:H38"/>
    <mergeCell ref="I32:I38"/>
    <mergeCell ref="F39:F43"/>
    <mergeCell ref="G39:G43"/>
    <mergeCell ref="H39:H43"/>
    <mergeCell ref="I39:I43"/>
    <mergeCell ref="K32:K34"/>
    <mergeCell ref="H28:H30"/>
    <mergeCell ref="I28:I30"/>
    <mergeCell ref="K28:K30"/>
    <mergeCell ref="L28:L30"/>
    <mergeCell ref="M28:M30"/>
    <mergeCell ref="J38:J43"/>
    <mergeCell ref="J32:J37"/>
    <mergeCell ref="J28:J31"/>
    <mergeCell ref="N20:N22"/>
    <mergeCell ref="O20:O22"/>
    <mergeCell ref="P20:P22"/>
    <mergeCell ref="K24:K26"/>
    <mergeCell ref="L24:L26"/>
    <mergeCell ref="M24:M26"/>
    <mergeCell ref="N24:N26"/>
    <mergeCell ref="O24:O26"/>
    <mergeCell ref="P24:P26"/>
    <mergeCell ref="K20:K22"/>
    <mergeCell ref="L20:L22"/>
    <mergeCell ref="M20:M22"/>
    <mergeCell ref="F24:F27"/>
    <mergeCell ref="G24:G27"/>
    <mergeCell ref="H24:H27"/>
    <mergeCell ref="I24:I27"/>
    <mergeCell ref="D24:D27"/>
    <mergeCell ref="D28:D30"/>
    <mergeCell ref="E20:E23"/>
    <mergeCell ref="F20:F23"/>
    <mergeCell ref="G20:G23"/>
    <mergeCell ref="E28:E30"/>
    <mergeCell ref="F28:F30"/>
    <mergeCell ref="G28:G30"/>
    <mergeCell ref="O6:O13"/>
    <mergeCell ref="P6:P13"/>
    <mergeCell ref="L14:L19"/>
    <mergeCell ref="M14:M19"/>
    <mergeCell ref="N14:N19"/>
    <mergeCell ref="O14:O19"/>
    <mergeCell ref="P14:P19"/>
    <mergeCell ref="K6:K13"/>
    <mergeCell ref="K14:K19"/>
    <mergeCell ref="L6:L13"/>
    <mergeCell ref="M6:M13"/>
    <mergeCell ref="N6:N13"/>
    <mergeCell ref="J20:J23"/>
    <mergeCell ref="J6:J19"/>
    <mergeCell ref="D14:D19"/>
    <mergeCell ref="D6:D13"/>
    <mergeCell ref="E14:E19"/>
    <mergeCell ref="F14:F19"/>
    <mergeCell ref="G14:G19"/>
    <mergeCell ref="H14:H19"/>
    <mergeCell ref="I14:I19"/>
    <mergeCell ref="E6:E13"/>
    <mergeCell ref="F6:F13"/>
    <mergeCell ref="G6:G13"/>
    <mergeCell ref="H6:H13"/>
    <mergeCell ref="I6:I13"/>
    <mergeCell ref="D20:D23"/>
    <mergeCell ref="H20:H23"/>
    <mergeCell ref="I20:I23"/>
    <mergeCell ref="F56:F58"/>
    <mergeCell ref="D61:D66"/>
    <mergeCell ref="E61:E66"/>
    <mergeCell ref="F61:F66"/>
    <mergeCell ref="D67:D68"/>
    <mergeCell ref="E67:E68"/>
    <mergeCell ref="F67:F68"/>
    <mergeCell ref="C61:C64"/>
    <mergeCell ref="C65:C68"/>
    <mergeCell ref="F59:F60"/>
    <mergeCell ref="C20:C23"/>
    <mergeCell ref="C24:C27"/>
    <mergeCell ref="C28:C31"/>
    <mergeCell ref="C32:C43"/>
    <mergeCell ref="C44:C49"/>
    <mergeCell ref="C50:C55"/>
    <mergeCell ref="C56:C60"/>
    <mergeCell ref="D56:D58"/>
    <mergeCell ref="E56:E58"/>
    <mergeCell ref="E24:E27"/>
    <mergeCell ref="B77:P77"/>
    <mergeCell ref="B74:P74"/>
    <mergeCell ref="G4:G5"/>
    <mergeCell ref="B72:P72"/>
    <mergeCell ref="B73:P73"/>
    <mergeCell ref="B75:P75"/>
    <mergeCell ref="B76:P76"/>
    <mergeCell ref="B4:B5"/>
    <mergeCell ref="C4:C5"/>
    <mergeCell ref="D4:D5"/>
    <mergeCell ref="E4:E5"/>
    <mergeCell ref="F4:F5"/>
    <mergeCell ref="N4:N5"/>
    <mergeCell ref="O4:P4"/>
    <mergeCell ref="B6:B19"/>
    <mergeCell ref="C6:C12"/>
    <mergeCell ref="L4:L5"/>
    <mergeCell ref="M4:M5"/>
    <mergeCell ref="H4:H5"/>
    <mergeCell ref="I4:I5"/>
    <mergeCell ref="J4:J5"/>
    <mergeCell ref="K4:K5"/>
    <mergeCell ref="G56:G58"/>
    <mergeCell ref="B56:B68"/>
    <mergeCell ref="G59:G60"/>
    <mergeCell ref="H59:H60"/>
    <mergeCell ref="I59:I60"/>
    <mergeCell ref="B20:B31"/>
    <mergeCell ref="C2:P2"/>
    <mergeCell ref="G67:G68"/>
    <mergeCell ref="H67:H68"/>
    <mergeCell ref="I67:I68"/>
    <mergeCell ref="G61:G66"/>
    <mergeCell ref="H61:H66"/>
    <mergeCell ref="I61:I66"/>
    <mergeCell ref="H56:H58"/>
    <mergeCell ref="I56:I58"/>
    <mergeCell ref="D59:D60"/>
    <mergeCell ref="E59:E60"/>
    <mergeCell ref="J24:J27"/>
    <mergeCell ref="J56:J60"/>
    <mergeCell ref="J61:J68"/>
    <mergeCell ref="J53:J55"/>
    <mergeCell ref="J49:J52"/>
    <mergeCell ref="B32:B43"/>
    <mergeCell ref="B44:B55"/>
    <mergeCell ref="C13:C14"/>
    <mergeCell ref="C15:C19"/>
  </mergeCells>
  <pageMargins left="0.70866141732283472" right="0.70866141732283472" top="0.74803149606299213" bottom="0.74803149606299213" header="0.31496062992125984" footer="0.31496062992125984"/>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7"/>
  <sheetViews>
    <sheetView view="pageBreakPreview" topLeftCell="C95" zoomScaleSheetLayoutView="100" workbookViewId="0">
      <selection activeCell="I15" sqref="I15"/>
    </sheetView>
  </sheetViews>
  <sheetFormatPr defaultColWidth="9.109375" defaultRowHeight="14.4" x14ac:dyDescent="0.3"/>
  <cols>
    <col min="1" max="1" width="5.88671875" style="1" customWidth="1"/>
    <col min="2" max="2" width="66.33203125" style="1" customWidth="1"/>
    <col min="3" max="3" width="21.88671875" style="1" customWidth="1"/>
    <col min="4" max="4" width="16.6640625" style="1" customWidth="1"/>
    <col min="5" max="5" width="31.33203125" style="1" customWidth="1"/>
    <col min="6" max="6" width="18" style="1" customWidth="1"/>
    <col min="7" max="7" width="14.5546875" style="1" customWidth="1"/>
    <col min="8" max="8" width="16.33203125" style="1" customWidth="1"/>
    <col min="9" max="9" width="15.44140625" style="1" customWidth="1"/>
    <col min="10" max="10" width="15.109375" style="1" customWidth="1"/>
    <col min="11" max="16384" width="9.109375" style="1"/>
  </cols>
  <sheetData>
    <row r="2" spans="2:10" x14ac:dyDescent="0.3">
      <c r="B2" s="51" t="s">
        <v>123</v>
      </c>
      <c r="C2" s="77"/>
      <c r="D2" s="209" t="s">
        <v>122</v>
      </c>
      <c r="E2" s="209"/>
      <c r="F2" s="209"/>
      <c r="G2" s="209"/>
      <c r="H2" s="209"/>
      <c r="I2" s="209"/>
      <c r="J2" s="209"/>
    </row>
    <row r="3" spans="2:10" x14ac:dyDescent="0.3">
      <c r="B3" s="48"/>
      <c r="C3" s="49"/>
      <c r="D3" s="49"/>
      <c r="E3" s="49"/>
      <c r="F3" s="49"/>
      <c r="G3" s="49"/>
      <c r="H3" s="49"/>
      <c r="I3" s="49"/>
      <c r="J3" s="50"/>
    </row>
    <row r="4" spans="2:10" x14ac:dyDescent="0.3">
      <c r="B4" s="214" t="s">
        <v>149</v>
      </c>
      <c r="C4" s="215"/>
      <c r="D4" s="215"/>
      <c r="E4" s="215"/>
      <c r="F4" s="215"/>
      <c r="G4" s="215"/>
      <c r="H4" s="215"/>
      <c r="I4" s="215"/>
      <c r="J4" s="216"/>
    </row>
    <row r="5" spans="2:10" x14ac:dyDescent="0.3">
      <c r="B5" s="238" t="s">
        <v>34</v>
      </c>
      <c r="C5" s="212" t="s">
        <v>283</v>
      </c>
      <c r="D5" s="213" t="s">
        <v>14</v>
      </c>
      <c r="E5" s="239" t="s">
        <v>23</v>
      </c>
      <c r="F5" s="225" t="s">
        <v>14</v>
      </c>
      <c r="G5" s="212" t="s">
        <v>35</v>
      </c>
      <c r="H5" s="212" t="s">
        <v>15</v>
      </c>
      <c r="I5" s="212" t="s">
        <v>36</v>
      </c>
      <c r="J5" s="212"/>
    </row>
    <row r="6" spans="2:10" x14ac:dyDescent="0.3">
      <c r="B6" s="238"/>
      <c r="C6" s="212"/>
      <c r="D6" s="213"/>
      <c r="E6" s="239"/>
      <c r="F6" s="226"/>
      <c r="G6" s="212"/>
      <c r="H6" s="212"/>
      <c r="I6" s="21" t="s">
        <v>20</v>
      </c>
      <c r="J6" s="21" t="s">
        <v>21</v>
      </c>
    </row>
    <row r="7" spans="2:10" ht="33.6" x14ac:dyDescent="0.3">
      <c r="B7" s="217" t="s">
        <v>150</v>
      </c>
      <c r="C7" s="227" t="s">
        <v>332</v>
      </c>
      <c r="D7" s="220" t="s">
        <v>162</v>
      </c>
      <c r="E7" s="59" t="s">
        <v>39</v>
      </c>
      <c r="F7" s="20" t="s">
        <v>162</v>
      </c>
      <c r="G7" s="60" t="s">
        <v>25</v>
      </c>
      <c r="H7" s="60" t="s">
        <v>28</v>
      </c>
      <c r="I7" s="58">
        <v>10</v>
      </c>
      <c r="J7" s="58">
        <v>1</v>
      </c>
    </row>
    <row r="8" spans="2:10" ht="43.2" x14ac:dyDescent="0.3">
      <c r="B8" s="218"/>
      <c r="C8" s="228"/>
      <c r="D8" s="221"/>
      <c r="E8" s="59" t="s">
        <v>43</v>
      </c>
      <c r="F8" s="20" t="s">
        <v>165</v>
      </c>
      <c r="G8" s="60" t="s">
        <v>25</v>
      </c>
      <c r="H8" s="60" t="s">
        <v>28</v>
      </c>
      <c r="I8" s="58" t="s">
        <v>24</v>
      </c>
      <c r="J8" s="58" t="s">
        <v>24</v>
      </c>
    </row>
    <row r="9" spans="2:10" ht="33.6" x14ac:dyDescent="0.3">
      <c r="B9" s="218"/>
      <c r="C9" s="228"/>
      <c r="D9" s="221"/>
      <c r="E9" s="59" t="s">
        <v>44</v>
      </c>
      <c r="F9" s="20" t="s">
        <v>166</v>
      </c>
      <c r="G9" s="60" t="s">
        <v>25</v>
      </c>
      <c r="H9" s="60" t="s">
        <v>27</v>
      </c>
      <c r="I9" s="58" t="s">
        <v>24</v>
      </c>
      <c r="J9" s="58" t="s">
        <v>24</v>
      </c>
    </row>
    <row r="10" spans="2:10" ht="33.6" x14ac:dyDescent="0.3">
      <c r="B10" s="218"/>
      <c r="C10" s="228"/>
      <c r="D10" s="221"/>
      <c r="E10" s="59" t="s">
        <v>45</v>
      </c>
      <c r="F10" s="20" t="s">
        <v>167</v>
      </c>
      <c r="G10" s="60" t="s">
        <v>25</v>
      </c>
      <c r="H10" s="60" t="s">
        <v>27</v>
      </c>
      <c r="I10" s="58">
        <v>2</v>
      </c>
      <c r="J10" s="58" t="s">
        <v>24</v>
      </c>
    </row>
    <row r="11" spans="2:10" ht="33.6" x14ac:dyDescent="0.3">
      <c r="B11" s="218"/>
      <c r="C11" s="228"/>
      <c r="D11" s="221"/>
      <c r="E11" s="59" t="s">
        <v>46</v>
      </c>
      <c r="F11" s="20" t="s">
        <v>168</v>
      </c>
      <c r="G11" s="60" t="s">
        <v>25</v>
      </c>
      <c r="H11" s="60" t="s">
        <v>27</v>
      </c>
      <c r="I11" s="58" t="s">
        <v>24</v>
      </c>
      <c r="J11" s="58" t="s">
        <v>24</v>
      </c>
    </row>
    <row r="12" spans="2:10" ht="33.6" x14ac:dyDescent="0.3">
      <c r="B12" s="218"/>
      <c r="C12" s="228"/>
      <c r="D12" s="221"/>
      <c r="E12" s="78" t="s">
        <v>286</v>
      </c>
      <c r="F12" s="20" t="s">
        <v>169</v>
      </c>
      <c r="G12" s="79" t="s">
        <v>25</v>
      </c>
      <c r="H12" s="79" t="s">
        <v>27</v>
      </c>
      <c r="I12" s="58" t="s">
        <v>24</v>
      </c>
      <c r="J12" s="58" t="s">
        <v>24</v>
      </c>
    </row>
    <row r="13" spans="2:10" ht="33.6" x14ac:dyDescent="0.3">
      <c r="B13" s="219"/>
      <c r="C13" s="229"/>
      <c r="D13" s="222"/>
      <c r="E13" s="59" t="s">
        <v>47</v>
      </c>
      <c r="F13" s="20" t="s">
        <v>287</v>
      </c>
      <c r="G13" s="60" t="s">
        <v>25</v>
      </c>
      <c r="H13" s="60" t="s">
        <v>27</v>
      </c>
      <c r="I13" s="58">
        <v>2</v>
      </c>
      <c r="J13" s="58" t="s">
        <v>24</v>
      </c>
    </row>
    <row r="14" spans="2:10" ht="33.6" x14ac:dyDescent="0.3">
      <c r="B14" s="55" t="s">
        <v>42</v>
      </c>
      <c r="C14" s="81"/>
      <c r="D14" s="56" t="s">
        <v>163</v>
      </c>
      <c r="E14" s="59" t="s">
        <v>24</v>
      </c>
      <c r="F14" s="20" t="s">
        <v>24</v>
      </c>
      <c r="G14" s="60" t="s">
        <v>25</v>
      </c>
      <c r="H14" s="60" t="s">
        <v>28</v>
      </c>
      <c r="I14" s="58">
        <v>8</v>
      </c>
      <c r="J14" s="58" t="s">
        <v>24</v>
      </c>
    </row>
    <row r="15" spans="2:10" ht="43.2" x14ac:dyDescent="0.3">
      <c r="B15" s="217" t="s">
        <v>151</v>
      </c>
      <c r="C15" s="227"/>
      <c r="D15" s="220" t="s">
        <v>164</v>
      </c>
      <c r="E15" s="59" t="s">
        <v>48</v>
      </c>
      <c r="F15" s="20" t="s">
        <v>164</v>
      </c>
      <c r="G15" s="60" t="s">
        <v>29</v>
      </c>
      <c r="H15" s="60" t="s">
        <v>30</v>
      </c>
      <c r="I15" s="58" t="s">
        <v>24</v>
      </c>
      <c r="J15" s="58" t="s">
        <v>24</v>
      </c>
    </row>
    <row r="16" spans="2:10" ht="43.2" x14ac:dyDescent="0.3">
      <c r="B16" s="218"/>
      <c r="C16" s="228"/>
      <c r="D16" s="221"/>
      <c r="E16" s="59" t="s">
        <v>47</v>
      </c>
      <c r="F16" s="20" t="s">
        <v>170</v>
      </c>
      <c r="G16" s="60" t="s">
        <v>29</v>
      </c>
      <c r="H16" s="60" t="s">
        <v>30</v>
      </c>
      <c r="I16" s="58" t="s">
        <v>24</v>
      </c>
      <c r="J16" s="58" t="s">
        <v>24</v>
      </c>
    </row>
    <row r="17" spans="2:10" ht="43.2" x14ac:dyDescent="0.3">
      <c r="B17" s="218"/>
      <c r="C17" s="228"/>
      <c r="D17" s="221"/>
      <c r="E17" s="59" t="s">
        <v>49</v>
      </c>
      <c r="F17" s="20" t="s">
        <v>171</v>
      </c>
      <c r="G17" s="60" t="s">
        <v>29</v>
      </c>
      <c r="H17" s="60" t="s">
        <v>30</v>
      </c>
      <c r="I17" s="58" t="s">
        <v>24</v>
      </c>
      <c r="J17" s="58" t="s">
        <v>24</v>
      </c>
    </row>
    <row r="18" spans="2:10" ht="43.2" x14ac:dyDescent="0.3">
      <c r="B18" s="218"/>
      <c r="C18" s="228"/>
      <c r="D18" s="221"/>
      <c r="E18" s="59" t="s">
        <v>43</v>
      </c>
      <c r="F18" s="20" t="s">
        <v>172</v>
      </c>
      <c r="G18" s="60" t="s">
        <v>29</v>
      </c>
      <c r="H18" s="60" t="s">
        <v>30</v>
      </c>
      <c r="I18" s="58" t="s">
        <v>24</v>
      </c>
      <c r="J18" s="58" t="s">
        <v>24</v>
      </c>
    </row>
    <row r="19" spans="2:10" ht="43.2" x14ac:dyDescent="0.3">
      <c r="B19" s="218"/>
      <c r="C19" s="228"/>
      <c r="D19" s="221"/>
      <c r="E19" s="59" t="s">
        <v>44</v>
      </c>
      <c r="F19" s="20" t="s">
        <v>173</v>
      </c>
      <c r="G19" s="60" t="s">
        <v>29</v>
      </c>
      <c r="H19" s="60" t="s">
        <v>30</v>
      </c>
      <c r="I19" s="58" t="s">
        <v>24</v>
      </c>
      <c r="J19" s="58" t="s">
        <v>24</v>
      </c>
    </row>
    <row r="20" spans="2:10" ht="43.2" x14ac:dyDescent="0.3">
      <c r="B20" s="218"/>
      <c r="C20" s="228"/>
      <c r="D20" s="221"/>
      <c r="E20" s="59" t="s">
        <v>45</v>
      </c>
      <c r="F20" s="20" t="s">
        <v>174</v>
      </c>
      <c r="G20" s="60" t="s">
        <v>29</v>
      </c>
      <c r="H20" s="60" t="s">
        <v>30</v>
      </c>
      <c r="I20" s="58" t="s">
        <v>24</v>
      </c>
      <c r="J20" s="58" t="s">
        <v>24</v>
      </c>
    </row>
    <row r="21" spans="2:10" ht="43.2" x14ac:dyDescent="0.3">
      <c r="B21" s="219"/>
      <c r="C21" s="229"/>
      <c r="D21" s="222"/>
      <c r="E21" s="59" t="s">
        <v>46</v>
      </c>
      <c r="F21" s="20" t="s">
        <v>175</v>
      </c>
      <c r="G21" s="60" t="s">
        <v>29</v>
      </c>
      <c r="H21" s="60" t="s">
        <v>30</v>
      </c>
      <c r="I21" s="58" t="s">
        <v>24</v>
      </c>
      <c r="J21" s="58" t="s">
        <v>24</v>
      </c>
    </row>
    <row r="22" spans="2:10" ht="43.2" x14ac:dyDescent="0.3">
      <c r="B22" s="217" t="s">
        <v>152</v>
      </c>
      <c r="C22" s="227"/>
      <c r="D22" s="220" t="s">
        <v>176</v>
      </c>
      <c r="E22" s="59" t="s">
        <v>39</v>
      </c>
      <c r="F22" s="20" t="s">
        <v>176</v>
      </c>
      <c r="G22" s="60" t="s">
        <v>29</v>
      </c>
      <c r="H22" s="60" t="s">
        <v>30</v>
      </c>
      <c r="I22" s="58" t="s">
        <v>24</v>
      </c>
      <c r="J22" s="58" t="s">
        <v>24</v>
      </c>
    </row>
    <row r="23" spans="2:10" ht="43.2" x14ac:dyDescent="0.3">
      <c r="B23" s="218"/>
      <c r="C23" s="228"/>
      <c r="D23" s="221"/>
      <c r="E23" s="59" t="s">
        <v>47</v>
      </c>
      <c r="F23" s="20" t="s">
        <v>177</v>
      </c>
      <c r="G23" s="60" t="s">
        <v>29</v>
      </c>
      <c r="H23" s="60" t="s">
        <v>30</v>
      </c>
      <c r="I23" s="58" t="s">
        <v>24</v>
      </c>
      <c r="J23" s="58" t="s">
        <v>24</v>
      </c>
    </row>
    <row r="24" spans="2:10" ht="43.2" x14ac:dyDescent="0.3">
      <c r="B24" s="219"/>
      <c r="C24" s="229"/>
      <c r="D24" s="222"/>
      <c r="E24" s="59" t="s">
        <v>49</v>
      </c>
      <c r="F24" s="20" t="s">
        <v>178</v>
      </c>
      <c r="G24" s="60" t="s">
        <v>29</v>
      </c>
      <c r="H24" s="60" t="s">
        <v>30</v>
      </c>
      <c r="I24" s="58" t="s">
        <v>24</v>
      </c>
      <c r="J24" s="58" t="s">
        <v>24</v>
      </c>
    </row>
    <row r="25" spans="2:10" ht="33.6" x14ac:dyDescent="0.3">
      <c r="B25" s="55" t="s">
        <v>153</v>
      </c>
      <c r="C25" s="227"/>
      <c r="D25" s="57" t="s">
        <v>179</v>
      </c>
      <c r="E25" s="59" t="s">
        <v>24</v>
      </c>
      <c r="F25" s="20" t="s">
        <v>24</v>
      </c>
      <c r="G25" s="60" t="s">
        <v>25</v>
      </c>
      <c r="H25" s="60" t="s">
        <v>27</v>
      </c>
      <c r="I25" s="58" t="s">
        <v>24</v>
      </c>
      <c r="J25" s="58" t="s">
        <v>24</v>
      </c>
    </row>
    <row r="26" spans="2:10" ht="33.6" x14ac:dyDescent="0.3">
      <c r="B26" s="55" t="s">
        <v>154</v>
      </c>
      <c r="C26" s="229"/>
      <c r="D26" s="57" t="s">
        <v>180</v>
      </c>
      <c r="E26" s="59" t="s">
        <v>24</v>
      </c>
      <c r="F26" s="20" t="s">
        <v>24</v>
      </c>
      <c r="G26" s="60" t="s">
        <v>25</v>
      </c>
      <c r="H26" s="60" t="s">
        <v>27</v>
      </c>
      <c r="I26" s="58" t="s">
        <v>24</v>
      </c>
      <c r="J26" s="58" t="s">
        <v>24</v>
      </c>
    </row>
    <row r="27" spans="2:10" ht="33.6" x14ac:dyDescent="0.3">
      <c r="B27" s="55" t="s">
        <v>158</v>
      </c>
      <c r="C27" s="227"/>
      <c r="D27" s="57" t="s">
        <v>181</v>
      </c>
      <c r="E27" s="59" t="s">
        <v>24</v>
      </c>
      <c r="F27" s="20" t="s">
        <v>24</v>
      </c>
      <c r="G27" s="60" t="s">
        <v>25</v>
      </c>
      <c r="H27" s="60" t="s">
        <v>27</v>
      </c>
      <c r="I27" s="58" t="s">
        <v>24</v>
      </c>
      <c r="J27" s="58" t="s">
        <v>24</v>
      </c>
    </row>
    <row r="28" spans="2:10" ht="43.2" x14ac:dyDescent="0.3">
      <c r="B28" s="55" t="s">
        <v>159</v>
      </c>
      <c r="C28" s="229"/>
      <c r="D28" s="57" t="s">
        <v>182</v>
      </c>
      <c r="E28" s="59" t="s">
        <v>24</v>
      </c>
      <c r="F28" s="20" t="s">
        <v>24</v>
      </c>
      <c r="G28" s="60" t="s">
        <v>25</v>
      </c>
      <c r="H28" s="60" t="s">
        <v>27</v>
      </c>
      <c r="I28" s="58" t="s">
        <v>10</v>
      </c>
      <c r="J28" s="58" t="s">
        <v>24</v>
      </c>
    </row>
    <row r="29" spans="2:10" ht="33.6" x14ac:dyDescent="0.3">
      <c r="B29" s="55" t="s">
        <v>155</v>
      </c>
      <c r="C29" s="80"/>
      <c r="D29" s="57" t="s">
        <v>183</v>
      </c>
      <c r="E29" s="59" t="s">
        <v>24</v>
      </c>
      <c r="F29" s="20" t="s">
        <v>24</v>
      </c>
      <c r="G29" s="60" t="s">
        <v>25</v>
      </c>
      <c r="H29" s="60" t="s">
        <v>27</v>
      </c>
      <c r="I29" s="58" t="s">
        <v>24</v>
      </c>
      <c r="J29" s="58" t="s">
        <v>24</v>
      </c>
    </row>
    <row r="30" spans="2:10" ht="33.6" x14ac:dyDescent="0.3">
      <c r="B30" s="55" t="s">
        <v>156</v>
      </c>
      <c r="C30" s="80"/>
      <c r="D30" s="57" t="s">
        <v>184</v>
      </c>
      <c r="E30" s="59" t="s">
        <v>24</v>
      </c>
      <c r="F30" s="20" t="s">
        <v>24</v>
      </c>
      <c r="G30" s="60" t="s">
        <v>25</v>
      </c>
      <c r="H30" s="60" t="s">
        <v>27</v>
      </c>
      <c r="I30" s="58" t="s">
        <v>24</v>
      </c>
      <c r="J30" s="58" t="s">
        <v>24</v>
      </c>
    </row>
    <row r="31" spans="2:10" ht="33.6" x14ac:dyDescent="0.3">
      <c r="B31" s="55" t="s">
        <v>157</v>
      </c>
      <c r="C31" s="80"/>
      <c r="D31" s="57" t="s">
        <v>185</v>
      </c>
      <c r="E31" s="59" t="s">
        <v>24</v>
      </c>
      <c r="F31" s="20" t="s">
        <v>24</v>
      </c>
      <c r="G31" s="60" t="s">
        <v>29</v>
      </c>
      <c r="H31" s="60" t="s">
        <v>27</v>
      </c>
      <c r="I31" s="58" t="s">
        <v>10</v>
      </c>
      <c r="J31" s="58" t="s">
        <v>24</v>
      </c>
    </row>
    <row r="32" spans="2:10" ht="33.6" x14ac:dyDescent="0.3">
      <c r="B32" s="217" t="s">
        <v>160</v>
      </c>
      <c r="C32" s="227"/>
      <c r="D32" s="220" t="s">
        <v>186</v>
      </c>
      <c r="E32" s="59" t="s">
        <v>39</v>
      </c>
      <c r="F32" s="20" t="s">
        <v>186</v>
      </c>
      <c r="G32" s="60" t="s">
        <v>25</v>
      </c>
      <c r="H32" s="60" t="s">
        <v>33</v>
      </c>
      <c r="I32" s="58" t="s">
        <v>24</v>
      </c>
      <c r="J32" s="58" t="s">
        <v>24</v>
      </c>
    </row>
    <row r="33" spans="2:10" ht="33.6" x14ac:dyDescent="0.3">
      <c r="B33" s="218"/>
      <c r="C33" s="228"/>
      <c r="D33" s="221"/>
      <c r="E33" s="59" t="s">
        <v>54</v>
      </c>
      <c r="F33" s="20" t="s">
        <v>188</v>
      </c>
      <c r="G33" s="60" t="s">
        <v>25</v>
      </c>
      <c r="H33" s="60" t="s">
        <v>33</v>
      </c>
      <c r="I33" s="58" t="s">
        <v>24</v>
      </c>
      <c r="J33" s="58" t="s">
        <v>24</v>
      </c>
    </row>
    <row r="34" spans="2:10" ht="33.6" x14ac:dyDescent="0.3">
      <c r="B34" s="219"/>
      <c r="C34" s="229"/>
      <c r="D34" s="222"/>
      <c r="E34" s="59" t="s">
        <v>55</v>
      </c>
      <c r="F34" s="20" t="s">
        <v>189</v>
      </c>
      <c r="G34" s="60" t="s">
        <v>25</v>
      </c>
      <c r="H34" s="60" t="s">
        <v>33</v>
      </c>
      <c r="I34" s="58" t="s">
        <v>24</v>
      </c>
      <c r="J34" s="58" t="s">
        <v>24</v>
      </c>
    </row>
    <row r="35" spans="2:10" ht="33.6" x14ac:dyDescent="0.3">
      <c r="B35" s="70" t="s">
        <v>161</v>
      </c>
      <c r="C35" s="227"/>
      <c r="D35" s="69" t="s">
        <v>187</v>
      </c>
      <c r="E35" s="71" t="s">
        <v>24</v>
      </c>
      <c r="F35" s="20" t="s">
        <v>24</v>
      </c>
      <c r="G35" s="72" t="s">
        <v>29</v>
      </c>
      <c r="H35" s="72" t="s">
        <v>32</v>
      </c>
      <c r="I35" s="58" t="s">
        <v>24</v>
      </c>
      <c r="J35" s="58" t="s">
        <v>24</v>
      </c>
    </row>
    <row r="36" spans="2:10" ht="33.6" x14ac:dyDescent="0.3">
      <c r="B36" s="70" t="s">
        <v>275</v>
      </c>
      <c r="C36" s="229"/>
      <c r="D36" s="57" t="s">
        <v>276</v>
      </c>
      <c r="E36" s="59" t="s">
        <v>24</v>
      </c>
      <c r="F36" s="20" t="s">
        <v>24</v>
      </c>
      <c r="G36" s="60" t="s">
        <v>29</v>
      </c>
      <c r="H36" s="60" t="s">
        <v>32</v>
      </c>
      <c r="I36" s="58" t="s">
        <v>24</v>
      </c>
      <c r="J36" s="58" t="s">
        <v>24</v>
      </c>
    </row>
    <row r="38" spans="2:10" x14ac:dyDescent="0.3">
      <c r="B38" s="262" t="s">
        <v>149</v>
      </c>
      <c r="C38" s="266"/>
      <c r="D38" s="266"/>
      <c r="E38" s="266"/>
      <c r="F38" s="266"/>
      <c r="G38" s="266"/>
      <c r="H38" s="266"/>
      <c r="I38" s="266"/>
      <c r="J38" s="263"/>
    </row>
    <row r="39" spans="2:10" x14ac:dyDescent="0.3">
      <c r="B39" s="267" t="s">
        <v>199</v>
      </c>
      <c r="C39" s="268"/>
      <c r="D39" s="268"/>
      <c r="E39" s="268"/>
      <c r="F39" s="268"/>
      <c r="G39" s="268"/>
      <c r="H39" s="268"/>
      <c r="I39" s="268"/>
      <c r="J39" s="269"/>
    </row>
    <row r="40" spans="2:10" x14ac:dyDescent="0.3">
      <c r="B40" s="264" t="s">
        <v>200</v>
      </c>
      <c r="C40" s="270"/>
      <c r="D40" s="270"/>
      <c r="E40" s="270"/>
      <c r="F40" s="270"/>
      <c r="G40" s="270"/>
      <c r="H40" s="270"/>
      <c r="I40" s="270"/>
      <c r="J40" s="265"/>
    </row>
    <row r="41" spans="2:10" ht="15" customHeight="1" x14ac:dyDescent="0.3">
      <c r="B41" s="234" t="s">
        <v>34</v>
      </c>
      <c r="C41" s="212" t="s">
        <v>283</v>
      </c>
      <c r="D41" s="236" t="s">
        <v>14</v>
      </c>
      <c r="E41" s="223" t="s">
        <v>23</v>
      </c>
      <c r="F41" s="225" t="s">
        <v>14</v>
      </c>
      <c r="G41" s="230" t="s">
        <v>35</v>
      </c>
      <c r="H41" s="230" t="s">
        <v>15</v>
      </c>
      <c r="I41" s="232" t="s">
        <v>36</v>
      </c>
      <c r="J41" s="233"/>
    </row>
    <row r="42" spans="2:10" x14ac:dyDescent="0.3">
      <c r="B42" s="235"/>
      <c r="C42" s="212"/>
      <c r="D42" s="237"/>
      <c r="E42" s="224"/>
      <c r="F42" s="226"/>
      <c r="G42" s="231"/>
      <c r="H42" s="231"/>
      <c r="I42" s="54" t="s">
        <v>20</v>
      </c>
      <c r="J42" s="54" t="s">
        <v>21</v>
      </c>
    </row>
    <row r="43" spans="2:10" ht="33.6" x14ac:dyDescent="0.3">
      <c r="B43" s="61" t="s">
        <v>190</v>
      </c>
      <c r="C43" s="227"/>
      <c r="D43" s="57" t="s">
        <v>201</v>
      </c>
      <c r="E43" s="59" t="s">
        <v>24</v>
      </c>
      <c r="F43" s="20" t="s">
        <v>24</v>
      </c>
      <c r="G43" s="60" t="s">
        <v>25</v>
      </c>
      <c r="H43" s="60" t="s">
        <v>27</v>
      </c>
      <c r="I43" s="58" t="s">
        <v>24</v>
      </c>
      <c r="J43" s="58" t="s">
        <v>24</v>
      </c>
    </row>
    <row r="44" spans="2:10" ht="33.6" x14ac:dyDescent="0.3">
      <c r="B44" s="61" t="s">
        <v>191</v>
      </c>
      <c r="C44" s="228"/>
      <c r="D44" s="57" t="s">
        <v>202</v>
      </c>
      <c r="E44" s="59" t="s">
        <v>24</v>
      </c>
      <c r="F44" s="20" t="s">
        <v>24</v>
      </c>
      <c r="G44" s="60" t="s">
        <v>29</v>
      </c>
      <c r="H44" s="60" t="s">
        <v>31</v>
      </c>
      <c r="I44" s="58" t="s">
        <v>24</v>
      </c>
      <c r="J44" s="58" t="s">
        <v>24</v>
      </c>
    </row>
    <row r="45" spans="2:10" ht="33.6" x14ac:dyDescent="0.3">
      <c r="B45" s="61" t="s">
        <v>277</v>
      </c>
      <c r="C45" s="229"/>
      <c r="D45" s="57" t="s">
        <v>203</v>
      </c>
      <c r="E45" s="59" t="s">
        <v>24</v>
      </c>
      <c r="F45" s="20" t="s">
        <v>24</v>
      </c>
      <c r="G45" s="60" t="s">
        <v>29</v>
      </c>
      <c r="H45" s="60" t="s">
        <v>32</v>
      </c>
      <c r="I45" s="58" t="s">
        <v>10</v>
      </c>
      <c r="J45" s="58" t="s">
        <v>24</v>
      </c>
    </row>
    <row r="46" spans="2:10" ht="33.6" x14ac:dyDescent="0.3">
      <c r="B46" s="217" t="s">
        <v>192</v>
      </c>
      <c r="C46" s="227"/>
      <c r="D46" s="220" t="s">
        <v>209</v>
      </c>
      <c r="E46" s="59" t="s">
        <v>39</v>
      </c>
      <c r="F46" s="20" t="s">
        <v>209</v>
      </c>
      <c r="G46" s="60" t="s">
        <v>25</v>
      </c>
      <c r="H46" s="60" t="s">
        <v>27</v>
      </c>
      <c r="I46" s="58" t="s">
        <v>24</v>
      </c>
      <c r="J46" s="58" t="s">
        <v>24</v>
      </c>
    </row>
    <row r="47" spans="2:10" ht="33.6" x14ac:dyDescent="0.3">
      <c r="B47" s="218"/>
      <c r="C47" s="228"/>
      <c r="D47" s="221"/>
      <c r="E47" s="59" t="s">
        <v>50</v>
      </c>
      <c r="F47" s="20" t="s">
        <v>210</v>
      </c>
      <c r="G47" s="60" t="s">
        <v>25</v>
      </c>
      <c r="H47" s="60" t="s">
        <v>27</v>
      </c>
      <c r="I47" s="58" t="s">
        <v>24</v>
      </c>
      <c r="J47" s="58" t="s">
        <v>24</v>
      </c>
    </row>
    <row r="48" spans="2:10" ht="33.6" x14ac:dyDescent="0.3">
      <c r="B48" s="218"/>
      <c r="C48" s="228"/>
      <c r="D48" s="221"/>
      <c r="E48" s="59" t="s">
        <v>51</v>
      </c>
      <c r="F48" s="20" t="s">
        <v>211</v>
      </c>
      <c r="G48" s="60" t="s">
        <v>25</v>
      </c>
      <c r="H48" s="60" t="s">
        <v>27</v>
      </c>
      <c r="I48" s="58" t="s">
        <v>24</v>
      </c>
      <c r="J48" s="58" t="s">
        <v>24</v>
      </c>
    </row>
    <row r="49" spans="2:10" ht="33.6" x14ac:dyDescent="0.3">
      <c r="B49" s="219"/>
      <c r="C49" s="229"/>
      <c r="D49" s="222"/>
      <c r="E49" s="59" t="s">
        <v>284</v>
      </c>
      <c r="F49" s="20" t="s">
        <v>212</v>
      </c>
      <c r="G49" s="60" t="s">
        <v>25</v>
      </c>
      <c r="H49" s="60" t="s">
        <v>27</v>
      </c>
      <c r="I49" s="58" t="s">
        <v>24</v>
      </c>
      <c r="J49" s="58" t="s">
        <v>24</v>
      </c>
    </row>
    <row r="50" spans="2:10" ht="33.6" x14ac:dyDescent="0.3">
      <c r="B50" s="217" t="s">
        <v>193</v>
      </c>
      <c r="C50" s="227"/>
      <c r="D50" s="220" t="s">
        <v>213</v>
      </c>
      <c r="E50" s="59" t="s">
        <v>39</v>
      </c>
      <c r="F50" s="20" t="s">
        <v>213</v>
      </c>
      <c r="G50" s="60" t="s">
        <v>25</v>
      </c>
      <c r="H50" s="60" t="s">
        <v>27</v>
      </c>
      <c r="I50" s="58" t="s">
        <v>24</v>
      </c>
      <c r="J50" s="58" t="s">
        <v>24</v>
      </c>
    </row>
    <row r="51" spans="2:10" ht="33.6" x14ac:dyDescent="0.3">
      <c r="B51" s="218"/>
      <c r="C51" s="228"/>
      <c r="D51" s="221"/>
      <c r="E51" s="59" t="s">
        <v>50</v>
      </c>
      <c r="F51" s="20" t="s">
        <v>214</v>
      </c>
      <c r="G51" s="60" t="s">
        <v>25</v>
      </c>
      <c r="H51" s="60" t="s">
        <v>27</v>
      </c>
      <c r="I51" s="58" t="s">
        <v>24</v>
      </c>
      <c r="J51" s="58" t="s">
        <v>24</v>
      </c>
    </row>
    <row r="52" spans="2:10" ht="33.6" x14ac:dyDescent="0.3">
      <c r="B52" s="218"/>
      <c r="C52" s="228"/>
      <c r="D52" s="221"/>
      <c r="E52" s="59" t="s">
        <v>51</v>
      </c>
      <c r="F52" s="20" t="s">
        <v>215</v>
      </c>
      <c r="G52" s="60" t="s">
        <v>25</v>
      </c>
      <c r="H52" s="60" t="s">
        <v>27</v>
      </c>
      <c r="I52" s="58" t="s">
        <v>24</v>
      </c>
      <c r="J52" s="58" t="s">
        <v>24</v>
      </c>
    </row>
    <row r="53" spans="2:10" ht="33.6" x14ac:dyDescent="0.3">
      <c r="B53" s="219"/>
      <c r="C53" s="229"/>
      <c r="D53" s="222"/>
      <c r="E53" s="59" t="s">
        <v>284</v>
      </c>
      <c r="F53" s="20" t="s">
        <v>216</v>
      </c>
      <c r="G53" s="60" t="s">
        <v>25</v>
      </c>
      <c r="H53" s="60" t="s">
        <v>27</v>
      </c>
      <c r="I53" s="58" t="s">
        <v>24</v>
      </c>
      <c r="J53" s="58" t="s">
        <v>24</v>
      </c>
    </row>
    <row r="54" spans="2:10" ht="33.6" x14ac:dyDescent="0.3">
      <c r="B54" s="61" t="s">
        <v>194</v>
      </c>
      <c r="C54" s="227"/>
      <c r="D54" s="57" t="s">
        <v>217</v>
      </c>
      <c r="E54" s="59" t="s">
        <v>24</v>
      </c>
      <c r="F54" s="20" t="s">
        <v>24</v>
      </c>
      <c r="G54" s="60" t="s">
        <v>25</v>
      </c>
      <c r="H54" s="60" t="s">
        <v>27</v>
      </c>
      <c r="I54" s="58" t="s">
        <v>24</v>
      </c>
      <c r="J54" s="58" t="s">
        <v>24</v>
      </c>
    </row>
    <row r="55" spans="2:10" ht="33.6" x14ac:dyDescent="0.3">
      <c r="B55" s="61" t="s">
        <v>195</v>
      </c>
      <c r="C55" s="229"/>
      <c r="D55" s="57" t="s">
        <v>218</v>
      </c>
      <c r="E55" s="59" t="s">
        <v>24</v>
      </c>
      <c r="F55" s="20" t="s">
        <v>24</v>
      </c>
      <c r="G55" s="60" t="s">
        <v>29</v>
      </c>
      <c r="H55" s="60" t="s">
        <v>32</v>
      </c>
      <c r="I55" s="58" t="s">
        <v>10</v>
      </c>
      <c r="J55" s="58" t="s">
        <v>24</v>
      </c>
    </row>
    <row r="56" spans="2:10" ht="33.6" x14ac:dyDescent="0.3">
      <c r="B56" s="217" t="s">
        <v>196</v>
      </c>
      <c r="C56" s="227"/>
      <c r="D56" s="220" t="s">
        <v>219</v>
      </c>
      <c r="E56" s="59" t="s">
        <v>39</v>
      </c>
      <c r="F56" s="20" t="s">
        <v>219</v>
      </c>
      <c r="G56" s="60" t="s">
        <v>25</v>
      </c>
      <c r="H56" s="60" t="s">
        <v>33</v>
      </c>
      <c r="I56" s="58" t="s">
        <v>24</v>
      </c>
      <c r="J56" s="58" t="s">
        <v>24</v>
      </c>
    </row>
    <row r="57" spans="2:10" ht="33.6" x14ac:dyDescent="0.3">
      <c r="B57" s="218"/>
      <c r="C57" s="228"/>
      <c r="D57" s="221"/>
      <c r="E57" s="59" t="s">
        <v>52</v>
      </c>
      <c r="F57" s="20" t="s">
        <v>225</v>
      </c>
      <c r="G57" s="60" t="s">
        <v>25</v>
      </c>
      <c r="H57" s="60" t="s">
        <v>33</v>
      </c>
      <c r="I57" s="58" t="s">
        <v>24</v>
      </c>
      <c r="J57" s="58" t="s">
        <v>24</v>
      </c>
    </row>
    <row r="58" spans="2:10" ht="33.6" x14ac:dyDescent="0.3">
      <c r="B58" s="219"/>
      <c r="C58" s="229"/>
      <c r="D58" s="222"/>
      <c r="E58" s="59" t="s">
        <v>53</v>
      </c>
      <c r="F58" s="20" t="s">
        <v>226</v>
      </c>
      <c r="G58" s="60" t="s">
        <v>25</v>
      </c>
      <c r="H58" s="60" t="s">
        <v>33</v>
      </c>
      <c r="I58" s="58" t="s">
        <v>24</v>
      </c>
      <c r="J58" s="58" t="s">
        <v>24</v>
      </c>
    </row>
    <row r="59" spans="2:10" ht="33.6" x14ac:dyDescent="0.3">
      <c r="B59" s="61" t="s">
        <v>197</v>
      </c>
      <c r="C59" s="80"/>
      <c r="D59" s="57" t="s">
        <v>220</v>
      </c>
      <c r="E59" s="59" t="s">
        <v>24</v>
      </c>
      <c r="F59" s="20" t="s">
        <v>24</v>
      </c>
      <c r="G59" s="60" t="s">
        <v>25</v>
      </c>
      <c r="H59" s="60" t="s">
        <v>27</v>
      </c>
      <c r="I59" s="58" t="s">
        <v>24</v>
      </c>
      <c r="J59" s="58" t="s">
        <v>24</v>
      </c>
    </row>
    <row r="60" spans="2:10" ht="33.6" x14ac:dyDescent="0.3">
      <c r="B60" s="61" t="s">
        <v>278</v>
      </c>
      <c r="C60" s="80"/>
      <c r="D60" s="57" t="s">
        <v>221</v>
      </c>
      <c r="E60" s="59" t="s">
        <v>24</v>
      </c>
      <c r="F60" s="20" t="s">
        <v>24</v>
      </c>
      <c r="G60" s="60" t="s">
        <v>25</v>
      </c>
      <c r="H60" s="60" t="s">
        <v>27</v>
      </c>
      <c r="I60" s="58" t="s">
        <v>24</v>
      </c>
      <c r="J60" s="58" t="s">
        <v>24</v>
      </c>
    </row>
    <row r="61" spans="2:10" ht="33.6" x14ac:dyDescent="0.3">
      <c r="B61" s="61" t="s">
        <v>279</v>
      </c>
      <c r="C61" s="80"/>
      <c r="D61" s="57" t="s">
        <v>222</v>
      </c>
      <c r="E61" s="59" t="s">
        <v>24</v>
      </c>
      <c r="F61" s="20" t="s">
        <v>24</v>
      </c>
      <c r="G61" s="60" t="s">
        <v>25</v>
      </c>
      <c r="H61" s="60" t="s">
        <v>27</v>
      </c>
      <c r="I61" s="58" t="s">
        <v>24</v>
      </c>
      <c r="J61" s="58" t="s">
        <v>24</v>
      </c>
    </row>
    <row r="62" spans="2:10" ht="33.6" x14ac:dyDescent="0.3">
      <c r="B62" s="61" t="s">
        <v>263</v>
      </c>
      <c r="C62" s="80"/>
      <c r="D62" s="56" t="s">
        <v>223</v>
      </c>
      <c r="E62" s="59" t="s">
        <v>24</v>
      </c>
      <c r="F62" s="20" t="s">
        <v>24</v>
      </c>
      <c r="G62" s="60" t="s">
        <v>25</v>
      </c>
      <c r="H62" s="60" t="s">
        <v>27</v>
      </c>
      <c r="I62" s="58" t="s">
        <v>24</v>
      </c>
      <c r="J62" s="58" t="s">
        <v>24</v>
      </c>
    </row>
    <row r="63" spans="2:10" ht="33.6" x14ac:dyDescent="0.3">
      <c r="B63" s="61" t="s">
        <v>198</v>
      </c>
      <c r="C63" s="80"/>
      <c r="D63" s="56" t="s">
        <v>224</v>
      </c>
      <c r="E63" s="59" t="s">
        <v>24</v>
      </c>
      <c r="F63" s="20" t="s">
        <v>24</v>
      </c>
      <c r="G63" s="60" t="s">
        <v>25</v>
      </c>
      <c r="H63" s="60" t="s">
        <v>27</v>
      </c>
      <c r="I63" s="58" t="s">
        <v>24</v>
      </c>
      <c r="J63" s="58" t="s">
        <v>24</v>
      </c>
    </row>
    <row r="65" spans="2:10" x14ac:dyDescent="0.3">
      <c r="B65" s="214" t="s">
        <v>200</v>
      </c>
      <c r="C65" s="215"/>
      <c r="D65" s="215"/>
      <c r="E65" s="215"/>
      <c r="F65" s="215"/>
      <c r="G65" s="215"/>
      <c r="H65" s="215"/>
      <c r="I65" s="215"/>
      <c r="J65" s="216"/>
    </row>
    <row r="66" spans="2:10" x14ac:dyDescent="0.3">
      <c r="B66" s="234" t="s">
        <v>34</v>
      </c>
      <c r="C66" s="212" t="s">
        <v>283</v>
      </c>
      <c r="D66" s="236" t="s">
        <v>14</v>
      </c>
      <c r="E66" s="223" t="s">
        <v>23</v>
      </c>
      <c r="F66" s="225" t="s">
        <v>14</v>
      </c>
      <c r="G66" s="230" t="s">
        <v>35</v>
      </c>
      <c r="H66" s="230" t="s">
        <v>15</v>
      </c>
      <c r="I66" s="232" t="s">
        <v>36</v>
      </c>
      <c r="J66" s="233"/>
    </row>
    <row r="67" spans="2:10" x14ac:dyDescent="0.3">
      <c r="B67" s="235"/>
      <c r="C67" s="212"/>
      <c r="D67" s="237"/>
      <c r="E67" s="224"/>
      <c r="F67" s="226"/>
      <c r="G67" s="231"/>
      <c r="H67" s="231"/>
      <c r="I67" s="54" t="s">
        <v>20</v>
      </c>
      <c r="J67" s="54" t="s">
        <v>21</v>
      </c>
    </row>
    <row r="68" spans="2:10" ht="33.6" x14ac:dyDescent="0.3">
      <c r="B68" s="261" t="s">
        <v>58</v>
      </c>
      <c r="C68" s="227"/>
      <c r="D68" s="220" t="s">
        <v>227</v>
      </c>
      <c r="E68" s="18" t="s">
        <v>39</v>
      </c>
      <c r="F68" s="20" t="s">
        <v>227</v>
      </c>
      <c r="G68" s="15" t="s">
        <v>25</v>
      </c>
      <c r="H68" s="15" t="s">
        <v>27</v>
      </c>
      <c r="I68" s="16" t="s">
        <v>24</v>
      </c>
      <c r="J68" s="16" t="s">
        <v>24</v>
      </c>
    </row>
    <row r="69" spans="2:10" ht="33.6" x14ac:dyDescent="0.3">
      <c r="B69" s="261"/>
      <c r="C69" s="228"/>
      <c r="D69" s="221"/>
      <c r="E69" s="18" t="s">
        <v>56</v>
      </c>
      <c r="F69" s="20" t="s">
        <v>231</v>
      </c>
      <c r="G69" s="15" t="s">
        <v>25</v>
      </c>
      <c r="H69" s="15" t="s">
        <v>27</v>
      </c>
      <c r="I69" s="16" t="s">
        <v>24</v>
      </c>
      <c r="J69" s="16" t="s">
        <v>24</v>
      </c>
    </row>
    <row r="70" spans="2:10" ht="33.6" x14ac:dyDescent="0.3">
      <c r="B70" s="261"/>
      <c r="C70" s="229"/>
      <c r="D70" s="222"/>
      <c r="E70" s="18" t="s">
        <v>57</v>
      </c>
      <c r="F70" s="20" t="s">
        <v>232</v>
      </c>
      <c r="G70" s="15" t="s">
        <v>25</v>
      </c>
      <c r="H70" s="15" t="s">
        <v>27</v>
      </c>
      <c r="I70" s="16" t="s">
        <v>24</v>
      </c>
      <c r="J70" s="16" t="s">
        <v>24</v>
      </c>
    </row>
    <row r="71" spans="2:10" ht="33.6" x14ac:dyDescent="0.3">
      <c r="B71" s="261" t="s">
        <v>59</v>
      </c>
      <c r="C71" s="227"/>
      <c r="D71" s="220" t="s">
        <v>228</v>
      </c>
      <c r="E71" s="18" t="s">
        <v>39</v>
      </c>
      <c r="F71" s="20" t="s">
        <v>228</v>
      </c>
      <c r="G71" s="15" t="s">
        <v>25</v>
      </c>
      <c r="H71" s="15" t="s">
        <v>27</v>
      </c>
      <c r="I71" s="16">
        <v>1</v>
      </c>
      <c r="J71" s="16" t="s">
        <v>24</v>
      </c>
    </row>
    <row r="72" spans="2:10" ht="33.6" x14ac:dyDescent="0.3">
      <c r="B72" s="261"/>
      <c r="C72" s="228"/>
      <c r="D72" s="221"/>
      <c r="E72" s="18" t="s">
        <v>56</v>
      </c>
      <c r="F72" s="20" t="s">
        <v>233</v>
      </c>
      <c r="G72" s="15" t="s">
        <v>25</v>
      </c>
      <c r="H72" s="15" t="s">
        <v>27</v>
      </c>
      <c r="I72" s="16">
        <v>1</v>
      </c>
      <c r="J72" s="16" t="s">
        <v>24</v>
      </c>
    </row>
    <row r="73" spans="2:10" ht="33.6" x14ac:dyDescent="0.3">
      <c r="B73" s="261"/>
      <c r="C73" s="229"/>
      <c r="D73" s="222"/>
      <c r="E73" s="18" t="s">
        <v>57</v>
      </c>
      <c r="F73" s="20" t="s">
        <v>234</v>
      </c>
      <c r="G73" s="15" t="s">
        <v>25</v>
      </c>
      <c r="H73" s="15" t="s">
        <v>27</v>
      </c>
      <c r="I73" s="16">
        <v>1</v>
      </c>
      <c r="J73" s="16" t="s">
        <v>24</v>
      </c>
    </row>
    <row r="74" spans="2:10" ht="33.6" x14ac:dyDescent="0.3">
      <c r="B74" s="261" t="s">
        <v>60</v>
      </c>
      <c r="C74" s="227"/>
      <c r="D74" s="220" t="s">
        <v>229</v>
      </c>
      <c r="E74" s="18" t="s">
        <v>39</v>
      </c>
      <c r="F74" s="20" t="s">
        <v>229</v>
      </c>
      <c r="G74" s="15" t="s">
        <v>29</v>
      </c>
      <c r="H74" s="15" t="s">
        <v>27</v>
      </c>
      <c r="I74" s="17">
        <v>1</v>
      </c>
      <c r="J74" s="16" t="s">
        <v>24</v>
      </c>
    </row>
    <row r="75" spans="2:10" ht="33.6" x14ac:dyDescent="0.3">
      <c r="B75" s="261"/>
      <c r="C75" s="228"/>
      <c r="D75" s="221"/>
      <c r="E75" s="18" t="s">
        <v>62</v>
      </c>
      <c r="F75" s="20" t="s">
        <v>235</v>
      </c>
      <c r="G75" s="15" t="s">
        <v>29</v>
      </c>
      <c r="H75" s="15" t="s">
        <v>27</v>
      </c>
      <c r="I75" s="17">
        <v>1</v>
      </c>
      <c r="J75" s="16" t="s">
        <v>24</v>
      </c>
    </row>
    <row r="76" spans="2:10" ht="33.6" x14ac:dyDescent="0.3">
      <c r="B76" s="261"/>
      <c r="C76" s="228"/>
      <c r="D76" s="221"/>
      <c r="E76" s="18" t="s">
        <v>63</v>
      </c>
      <c r="F76" s="20" t="s">
        <v>236</v>
      </c>
      <c r="G76" s="15" t="s">
        <v>29</v>
      </c>
      <c r="H76" s="15" t="s">
        <v>27</v>
      </c>
      <c r="I76" s="17">
        <v>1</v>
      </c>
      <c r="J76" s="16" t="s">
        <v>24</v>
      </c>
    </row>
    <row r="77" spans="2:10" ht="33.6" x14ac:dyDescent="0.3">
      <c r="B77" s="261"/>
      <c r="C77" s="228"/>
      <c r="D77" s="221"/>
      <c r="E77" s="18" t="s">
        <v>64</v>
      </c>
      <c r="F77" s="20" t="s">
        <v>237</v>
      </c>
      <c r="G77" s="15" t="s">
        <v>29</v>
      </c>
      <c r="H77" s="15" t="s">
        <v>27</v>
      </c>
      <c r="I77" s="17">
        <v>1</v>
      </c>
      <c r="J77" s="16" t="s">
        <v>24</v>
      </c>
    </row>
    <row r="78" spans="2:10" ht="33.6" x14ac:dyDescent="0.3">
      <c r="B78" s="261"/>
      <c r="C78" s="228"/>
      <c r="D78" s="221"/>
      <c r="E78" s="18" t="s">
        <v>65</v>
      </c>
      <c r="F78" s="20" t="s">
        <v>238</v>
      </c>
      <c r="G78" s="15" t="s">
        <v>29</v>
      </c>
      <c r="H78" s="15" t="s">
        <v>27</v>
      </c>
      <c r="I78" s="17">
        <v>1</v>
      </c>
      <c r="J78" s="16" t="s">
        <v>24</v>
      </c>
    </row>
    <row r="79" spans="2:10" ht="33.6" x14ac:dyDescent="0.3">
      <c r="B79" s="261"/>
      <c r="C79" s="229"/>
      <c r="D79" s="222"/>
      <c r="E79" s="18" t="s">
        <v>66</v>
      </c>
      <c r="F79" s="20" t="s">
        <v>239</v>
      </c>
      <c r="G79" s="15" t="s">
        <v>29</v>
      </c>
      <c r="H79" s="15" t="s">
        <v>27</v>
      </c>
      <c r="I79" s="17">
        <v>1</v>
      </c>
      <c r="J79" s="16" t="s">
        <v>24</v>
      </c>
    </row>
    <row r="80" spans="2:10" ht="33.6" x14ac:dyDescent="0.3">
      <c r="B80" s="261" t="s">
        <v>61</v>
      </c>
      <c r="C80" s="227"/>
      <c r="D80" s="220" t="s">
        <v>230</v>
      </c>
      <c r="E80" s="18" t="s">
        <v>39</v>
      </c>
      <c r="F80" s="20" t="s">
        <v>230</v>
      </c>
      <c r="G80" s="15" t="s">
        <v>29</v>
      </c>
      <c r="H80" s="15" t="s">
        <v>27</v>
      </c>
      <c r="I80" s="17">
        <v>1</v>
      </c>
      <c r="J80" s="16" t="s">
        <v>24</v>
      </c>
    </row>
    <row r="81" spans="2:10" ht="33.6" x14ac:dyDescent="0.3">
      <c r="B81" s="261"/>
      <c r="C81" s="228"/>
      <c r="D81" s="221"/>
      <c r="E81" s="18" t="s">
        <v>67</v>
      </c>
      <c r="F81" s="20" t="s">
        <v>240</v>
      </c>
      <c r="G81" s="15" t="s">
        <v>29</v>
      </c>
      <c r="H81" s="15" t="s">
        <v>27</v>
      </c>
      <c r="I81" s="17" t="s">
        <v>24</v>
      </c>
      <c r="J81" s="16" t="s">
        <v>24</v>
      </c>
    </row>
    <row r="82" spans="2:10" ht="43.2" x14ac:dyDescent="0.3">
      <c r="B82" s="261"/>
      <c r="C82" s="228"/>
      <c r="D82" s="221"/>
      <c r="E82" s="18" t="s">
        <v>43</v>
      </c>
      <c r="F82" s="20" t="s">
        <v>241</v>
      </c>
      <c r="G82" s="15" t="s">
        <v>29</v>
      </c>
      <c r="H82" s="15" t="s">
        <v>27</v>
      </c>
      <c r="I82" s="17" t="s">
        <v>24</v>
      </c>
      <c r="J82" s="16" t="s">
        <v>24</v>
      </c>
    </row>
    <row r="83" spans="2:10" ht="33.6" x14ac:dyDescent="0.3">
      <c r="B83" s="261"/>
      <c r="C83" s="228"/>
      <c r="D83" s="221"/>
      <c r="E83" s="18" t="s">
        <v>44</v>
      </c>
      <c r="F83" s="20" t="s">
        <v>242</v>
      </c>
      <c r="G83" s="15" t="s">
        <v>29</v>
      </c>
      <c r="H83" s="15" t="s">
        <v>27</v>
      </c>
      <c r="I83" s="17" t="s">
        <v>24</v>
      </c>
      <c r="J83" s="16" t="s">
        <v>24</v>
      </c>
    </row>
    <row r="84" spans="2:10" ht="33.6" x14ac:dyDescent="0.3">
      <c r="B84" s="261"/>
      <c r="C84" s="228"/>
      <c r="D84" s="221"/>
      <c r="E84" s="18" t="s">
        <v>45</v>
      </c>
      <c r="F84" s="20" t="s">
        <v>243</v>
      </c>
      <c r="G84" s="15" t="s">
        <v>29</v>
      </c>
      <c r="H84" s="15" t="s">
        <v>27</v>
      </c>
      <c r="I84" s="17" t="s">
        <v>24</v>
      </c>
      <c r="J84" s="16" t="s">
        <v>24</v>
      </c>
    </row>
    <row r="85" spans="2:10" ht="33.6" x14ac:dyDescent="0.3">
      <c r="B85" s="261"/>
      <c r="C85" s="228"/>
      <c r="D85" s="221"/>
      <c r="E85" s="18" t="s">
        <v>68</v>
      </c>
      <c r="F85" s="20" t="s">
        <v>244</v>
      </c>
      <c r="G85" s="15" t="s">
        <v>29</v>
      </c>
      <c r="H85" s="15" t="s">
        <v>27</v>
      </c>
      <c r="I85" s="17" t="s">
        <v>24</v>
      </c>
      <c r="J85" s="16" t="s">
        <v>24</v>
      </c>
    </row>
    <row r="86" spans="2:10" ht="33.6" x14ac:dyDescent="0.3">
      <c r="B86" s="261"/>
      <c r="C86" s="228"/>
      <c r="D86" s="221"/>
      <c r="E86" s="18" t="s">
        <v>69</v>
      </c>
      <c r="F86" s="20" t="s">
        <v>245</v>
      </c>
      <c r="G86" s="15" t="s">
        <v>29</v>
      </c>
      <c r="H86" s="15" t="s">
        <v>27</v>
      </c>
      <c r="I86" s="17">
        <v>1</v>
      </c>
      <c r="J86" s="16" t="s">
        <v>24</v>
      </c>
    </row>
    <row r="87" spans="2:10" ht="33.6" x14ac:dyDescent="0.3">
      <c r="B87" s="261"/>
      <c r="C87" s="228"/>
      <c r="D87" s="221"/>
      <c r="E87" s="18" t="s">
        <v>47</v>
      </c>
      <c r="F87" s="20" t="s">
        <v>246</v>
      </c>
      <c r="G87" s="15" t="s">
        <v>29</v>
      </c>
      <c r="H87" s="15" t="s">
        <v>27</v>
      </c>
      <c r="I87" s="17" t="s">
        <v>24</v>
      </c>
      <c r="J87" s="16" t="s">
        <v>24</v>
      </c>
    </row>
    <row r="88" spans="2:10" ht="33.6" x14ac:dyDescent="0.3">
      <c r="B88" s="261"/>
      <c r="C88" s="228"/>
      <c r="D88" s="221"/>
      <c r="E88" s="18" t="s">
        <v>70</v>
      </c>
      <c r="F88" s="20" t="s">
        <v>247</v>
      </c>
      <c r="G88" s="15" t="s">
        <v>29</v>
      </c>
      <c r="H88" s="15" t="s">
        <v>27</v>
      </c>
      <c r="I88" s="17" t="s">
        <v>24</v>
      </c>
      <c r="J88" s="16" t="s">
        <v>24</v>
      </c>
    </row>
    <row r="89" spans="2:10" ht="33.6" x14ac:dyDescent="0.3">
      <c r="B89" s="261"/>
      <c r="C89" s="228"/>
      <c r="D89" s="221"/>
      <c r="E89" s="18" t="s">
        <v>71</v>
      </c>
      <c r="F89" s="20" t="s">
        <v>248</v>
      </c>
      <c r="G89" s="15" t="s">
        <v>29</v>
      </c>
      <c r="H89" s="15" t="s">
        <v>27</v>
      </c>
      <c r="I89" s="17" t="s">
        <v>24</v>
      </c>
      <c r="J89" s="16" t="s">
        <v>24</v>
      </c>
    </row>
    <row r="90" spans="2:10" ht="33.6" x14ac:dyDescent="0.3">
      <c r="B90" s="261"/>
      <c r="C90" s="228"/>
      <c r="D90" s="221"/>
      <c r="E90" s="18" t="s">
        <v>72</v>
      </c>
      <c r="F90" s="20" t="s">
        <v>249</v>
      </c>
      <c r="G90" s="15" t="s">
        <v>29</v>
      </c>
      <c r="H90" s="15" t="s">
        <v>27</v>
      </c>
      <c r="I90" s="17" t="s">
        <v>24</v>
      </c>
      <c r="J90" s="16" t="s">
        <v>24</v>
      </c>
    </row>
    <row r="91" spans="2:10" ht="33.6" x14ac:dyDescent="0.3">
      <c r="B91" s="261"/>
      <c r="C91" s="228"/>
      <c r="D91" s="221"/>
      <c r="E91" s="18" t="s">
        <v>73</v>
      </c>
      <c r="F91" s="20" t="s">
        <v>250</v>
      </c>
      <c r="G91" s="15" t="s">
        <v>29</v>
      </c>
      <c r="H91" s="15" t="s">
        <v>27</v>
      </c>
      <c r="I91" s="17" t="s">
        <v>24</v>
      </c>
      <c r="J91" s="16" t="s">
        <v>24</v>
      </c>
    </row>
    <row r="92" spans="2:10" ht="33.6" x14ac:dyDescent="0.3">
      <c r="B92" s="261"/>
      <c r="C92" s="228"/>
      <c r="D92" s="221"/>
      <c r="E92" s="18" t="s">
        <v>74</v>
      </c>
      <c r="F92" s="20" t="s">
        <v>251</v>
      </c>
      <c r="G92" s="15" t="s">
        <v>29</v>
      </c>
      <c r="H92" s="15" t="s">
        <v>27</v>
      </c>
      <c r="I92" s="17" t="s">
        <v>24</v>
      </c>
      <c r="J92" s="16" t="s">
        <v>24</v>
      </c>
    </row>
    <row r="93" spans="2:10" ht="33.6" x14ac:dyDescent="0.3">
      <c r="B93" s="261"/>
      <c r="C93" s="229"/>
      <c r="D93" s="222"/>
      <c r="E93" s="18" t="s">
        <v>75</v>
      </c>
      <c r="F93" s="20" t="s">
        <v>252</v>
      </c>
      <c r="G93" s="15" t="s">
        <v>29</v>
      </c>
      <c r="H93" s="15" t="s">
        <v>27</v>
      </c>
      <c r="I93" s="17" t="s">
        <v>24</v>
      </c>
      <c r="J93" s="16" t="s">
        <v>24</v>
      </c>
    </row>
    <row r="95" spans="2:10" x14ac:dyDescent="0.3">
      <c r="B95" s="214" t="s">
        <v>204</v>
      </c>
      <c r="C95" s="215"/>
      <c r="D95" s="215"/>
      <c r="E95" s="215"/>
      <c r="F95" s="215"/>
      <c r="G95" s="215"/>
      <c r="H95" s="215"/>
      <c r="I95" s="215"/>
      <c r="J95" s="216"/>
    </row>
    <row r="96" spans="2:10" ht="15" customHeight="1" x14ac:dyDescent="0.3">
      <c r="B96" s="262" t="s">
        <v>34</v>
      </c>
      <c r="C96" s="263"/>
      <c r="D96" s="236" t="s">
        <v>14</v>
      </c>
      <c r="E96" s="223" t="s">
        <v>23</v>
      </c>
      <c r="F96" s="225" t="s">
        <v>14</v>
      </c>
      <c r="G96" s="230" t="s">
        <v>35</v>
      </c>
      <c r="H96" s="230" t="s">
        <v>15</v>
      </c>
      <c r="I96" s="240" t="s">
        <v>299</v>
      </c>
      <c r="J96" s="241"/>
    </row>
    <row r="97" spans="2:10" x14ac:dyDescent="0.3">
      <c r="B97" s="264"/>
      <c r="C97" s="265"/>
      <c r="D97" s="237"/>
      <c r="E97" s="224"/>
      <c r="F97" s="226"/>
      <c r="G97" s="231"/>
      <c r="H97" s="231"/>
      <c r="I97" s="242"/>
      <c r="J97" s="243"/>
    </row>
    <row r="98" spans="2:10" ht="33.6" x14ac:dyDescent="0.3">
      <c r="B98" s="259" t="s">
        <v>37</v>
      </c>
      <c r="C98" s="260"/>
      <c r="D98" s="19" t="s">
        <v>253</v>
      </c>
      <c r="E98" s="18" t="s">
        <v>24</v>
      </c>
      <c r="F98" s="20" t="s">
        <v>24</v>
      </c>
      <c r="G98" s="15" t="s">
        <v>25</v>
      </c>
      <c r="H98" s="15" t="s">
        <v>26</v>
      </c>
      <c r="I98" s="210"/>
      <c r="J98" s="211"/>
    </row>
    <row r="99" spans="2:10" ht="33.6" x14ac:dyDescent="0.3">
      <c r="B99" s="247" t="s">
        <v>38</v>
      </c>
      <c r="C99" s="249"/>
      <c r="D99" s="220" t="s">
        <v>254</v>
      </c>
      <c r="E99" s="18" t="s">
        <v>39</v>
      </c>
      <c r="F99" s="20" t="s">
        <v>254</v>
      </c>
      <c r="G99" s="15" t="s">
        <v>25</v>
      </c>
      <c r="H99" s="15" t="s">
        <v>27</v>
      </c>
      <c r="I99" s="210"/>
      <c r="J99" s="211"/>
    </row>
    <row r="100" spans="2:10" ht="33.6" x14ac:dyDescent="0.3">
      <c r="B100" s="250"/>
      <c r="C100" s="252"/>
      <c r="D100" s="221"/>
      <c r="E100" s="18" t="s">
        <v>40</v>
      </c>
      <c r="F100" s="20" t="s">
        <v>258</v>
      </c>
      <c r="G100" s="15" t="s">
        <v>25</v>
      </c>
      <c r="H100" s="15" t="s">
        <v>28</v>
      </c>
      <c r="I100" s="210"/>
      <c r="J100" s="211"/>
    </row>
    <row r="101" spans="2:10" ht="33.6" x14ac:dyDescent="0.3">
      <c r="B101" s="250"/>
      <c r="C101" s="252"/>
      <c r="D101" s="221"/>
      <c r="E101" s="18" t="s">
        <v>41</v>
      </c>
      <c r="F101" s="20" t="s">
        <v>259</v>
      </c>
      <c r="G101" s="15" t="s">
        <v>25</v>
      </c>
      <c r="H101" s="15" t="s">
        <v>28</v>
      </c>
      <c r="I101" s="210"/>
      <c r="J101" s="211"/>
    </row>
    <row r="102" spans="2:10" ht="33.6" x14ac:dyDescent="0.3">
      <c r="B102" s="250"/>
      <c r="C102" s="252"/>
      <c r="D102" s="221"/>
      <c r="E102" s="18" t="s">
        <v>261</v>
      </c>
      <c r="F102" s="20" t="s">
        <v>260</v>
      </c>
      <c r="G102" s="60" t="s">
        <v>25</v>
      </c>
      <c r="H102" s="60" t="s">
        <v>28</v>
      </c>
      <c r="I102" s="210"/>
      <c r="J102" s="211"/>
    </row>
    <row r="103" spans="2:10" ht="33.6" x14ac:dyDescent="0.3">
      <c r="B103" s="253"/>
      <c r="C103" s="255"/>
      <c r="D103" s="222"/>
      <c r="E103" s="18" t="s">
        <v>285</v>
      </c>
      <c r="F103" s="20" t="s">
        <v>262</v>
      </c>
      <c r="G103" s="15" t="s">
        <v>29</v>
      </c>
      <c r="H103" s="15" t="s">
        <v>27</v>
      </c>
      <c r="I103" s="210"/>
      <c r="J103" s="211"/>
    </row>
    <row r="104" spans="2:10" ht="33.6" x14ac:dyDescent="0.3">
      <c r="B104" s="259" t="s">
        <v>288</v>
      </c>
      <c r="C104" s="260"/>
      <c r="D104" s="19" t="s">
        <v>255</v>
      </c>
      <c r="E104" s="18" t="s">
        <v>24</v>
      </c>
      <c r="F104" s="20" t="s">
        <v>24</v>
      </c>
      <c r="G104" s="15" t="s">
        <v>25</v>
      </c>
      <c r="H104" s="15" t="s">
        <v>27</v>
      </c>
      <c r="I104" s="210"/>
      <c r="J104" s="211"/>
    </row>
    <row r="105" spans="2:10" ht="33.6" x14ac:dyDescent="0.3">
      <c r="B105" s="259" t="s">
        <v>206</v>
      </c>
      <c r="C105" s="260"/>
      <c r="D105" s="56" t="s">
        <v>256</v>
      </c>
      <c r="E105" s="59" t="s">
        <v>24</v>
      </c>
      <c r="F105" s="20" t="s">
        <v>24</v>
      </c>
      <c r="G105" s="60" t="s">
        <v>25</v>
      </c>
      <c r="H105" s="60" t="s">
        <v>28</v>
      </c>
      <c r="I105" s="210"/>
      <c r="J105" s="211"/>
    </row>
    <row r="106" spans="2:10" ht="33.6" x14ac:dyDescent="0.3">
      <c r="B106" s="259" t="s">
        <v>205</v>
      </c>
      <c r="C106" s="260"/>
      <c r="D106" s="56" t="s">
        <v>257</v>
      </c>
      <c r="E106" s="59" t="s">
        <v>24</v>
      </c>
      <c r="F106" s="20" t="s">
        <v>24</v>
      </c>
      <c r="G106" s="60" t="s">
        <v>29</v>
      </c>
      <c r="H106" s="60" t="s">
        <v>27</v>
      </c>
      <c r="I106" s="210"/>
      <c r="J106" s="211"/>
    </row>
    <row r="108" spans="2:10" ht="33.6" x14ac:dyDescent="0.3">
      <c r="B108" s="247" t="s">
        <v>148</v>
      </c>
      <c r="C108" s="248"/>
      <c r="D108" s="249"/>
      <c r="E108" s="256" t="s">
        <v>39</v>
      </c>
      <c r="F108" s="257"/>
      <c r="G108" s="258"/>
      <c r="H108" s="60" t="s">
        <v>27</v>
      </c>
      <c r="I108" s="210"/>
      <c r="J108" s="211"/>
    </row>
    <row r="109" spans="2:10" ht="33.6" x14ac:dyDescent="0.3">
      <c r="B109" s="250"/>
      <c r="C109" s="251"/>
      <c r="D109" s="252"/>
      <c r="E109" s="256" t="s">
        <v>207</v>
      </c>
      <c r="F109" s="257" t="s">
        <v>24</v>
      </c>
      <c r="G109" s="258" t="s">
        <v>24</v>
      </c>
      <c r="H109" s="60" t="s">
        <v>27</v>
      </c>
      <c r="I109" s="210"/>
      <c r="J109" s="211"/>
    </row>
    <row r="110" spans="2:10" ht="33.6" x14ac:dyDescent="0.3">
      <c r="B110" s="253"/>
      <c r="C110" s="254"/>
      <c r="D110" s="255"/>
      <c r="E110" s="256" t="s">
        <v>208</v>
      </c>
      <c r="F110" s="257" t="s">
        <v>24</v>
      </c>
      <c r="G110" s="258" t="s">
        <v>24</v>
      </c>
      <c r="H110" s="60" t="s">
        <v>27</v>
      </c>
      <c r="I110" s="210"/>
      <c r="J110" s="211"/>
    </row>
    <row r="112" spans="2:10" x14ac:dyDescent="0.3">
      <c r="B112" s="12"/>
      <c r="C112" s="12"/>
      <c r="D112" s="12"/>
      <c r="E112" s="13"/>
      <c r="F112" s="13"/>
      <c r="G112" s="13"/>
      <c r="H112" s="13"/>
      <c r="I112" s="13"/>
      <c r="J112" s="13"/>
    </row>
    <row r="113" spans="2:10" ht="71.25" customHeight="1" x14ac:dyDescent="0.3">
      <c r="B113" s="244" t="s">
        <v>300</v>
      </c>
      <c r="C113" s="245"/>
      <c r="D113" s="245"/>
      <c r="E113" s="245"/>
      <c r="F113" s="245"/>
      <c r="G113" s="245"/>
      <c r="H113" s="245"/>
      <c r="I113" s="245"/>
      <c r="J113" s="246"/>
    </row>
    <row r="114" spans="2:10" ht="33" customHeight="1" x14ac:dyDescent="0.3">
      <c r="B114" s="244" t="s">
        <v>282</v>
      </c>
      <c r="C114" s="245"/>
      <c r="D114" s="245"/>
      <c r="E114" s="245"/>
      <c r="F114" s="245"/>
      <c r="G114" s="245"/>
      <c r="H114" s="245"/>
      <c r="I114" s="245"/>
      <c r="J114" s="246"/>
    </row>
    <row r="115" spans="2:10" x14ac:dyDescent="0.3">
      <c r="B115" s="12"/>
      <c r="C115" s="12"/>
      <c r="D115" s="12"/>
      <c r="E115" s="13"/>
      <c r="F115" s="13"/>
      <c r="G115" s="13"/>
      <c r="H115" s="13"/>
      <c r="I115" s="13"/>
      <c r="J115" s="13"/>
    </row>
    <row r="116" spans="2:10" x14ac:dyDescent="0.3">
      <c r="B116" s="12"/>
      <c r="C116" s="12"/>
      <c r="D116" s="12"/>
      <c r="E116" s="13"/>
      <c r="F116" s="13"/>
      <c r="G116" s="13"/>
      <c r="H116" s="13"/>
      <c r="I116" s="13"/>
      <c r="J116" s="13"/>
    </row>
    <row r="117" spans="2:10" x14ac:dyDescent="0.3">
      <c r="B117" s="12"/>
      <c r="C117" s="12"/>
      <c r="D117" s="12"/>
      <c r="E117" s="13"/>
      <c r="F117" s="13"/>
      <c r="G117" s="13"/>
      <c r="H117" s="13"/>
      <c r="I117" s="13"/>
      <c r="J117" s="13"/>
    </row>
  </sheetData>
  <mergeCells count="100">
    <mergeCell ref="B105:C105"/>
    <mergeCell ref="B106:C106"/>
    <mergeCell ref="C35:C36"/>
    <mergeCell ref="B96:C97"/>
    <mergeCell ref="B98:C98"/>
    <mergeCell ref="B99:C103"/>
    <mergeCell ref="C66:C67"/>
    <mergeCell ref="C68:C70"/>
    <mergeCell ref="C71:C73"/>
    <mergeCell ref="C74:C79"/>
    <mergeCell ref="C80:C93"/>
    <mergeCell ref="B65:J65"/>
    <mergeCell ref="B38:J38"/>
    <mergeCell ref="B39:J39"/>
    <mergeCell ref="B40:J40"/>
    <mergeCell ref="I104:J104"/>
    <mergeCell ref="C7:C13"/>
    <mergeCell ref="C15:C21"/>
    <mergeCell ref="C22:C24"/>
    <mergeCell ref="C25:C26"/>
    <mergeCell ref="B104:C104"/>
    <mergeCell ref="B46:B49"/>
    <mergeCell ref="B41:B42"/>
    <mergeCell ref="B95:J95"/>
    <mergeCell ref="D96:D97"/>
    <mergeCell ref="D99:D103"/>
    <mergeCell ref="C50:C53"/>
    <mergeCell ref="C54:C55"/>
    <mergeCell ref="B71:B73"/>
    <mergeCell ref="B74:B79"/>
    <mergeCell ref="B80:B93"/>
    <mergeCell ref="B68:B70"/>
    <mergeCell ref="B114:J114"/>
    <mergeCell ref="I110:J110"/>
    <mergeCell ref="I108:J108"/>
    <mergeCell ref="I109:J109"/>
    <mergeCell ref="B108:D110"/>
    <mergeCell ref="E108:G108"/>
    <mergeCell ref="E109:G109"/>
    <mergeCell ref="E110:G110"/>
    <mergeCell ref="B113:J113"/>
    <mergeCell ref="I106:J106"/>
    <mergeCell ref="G96:G97"/>
    <mergeCell ref="H96:H97"/>
    <mergeCell ref="I96:J97"/>
    <mergeCell ref="I98:J98"/>
    <mergeCell ref="I103:J103"/>
    <mergeCell ref="I105:J105"/>
    <mergeCell ref="D46:D49"/>
    <mergeCell ref="H41:H42"/>
    <mergeCell ref="I41:J41"/>
    <mergeCell ref="C41:C42"/>
    <mergeCell ref="C43:C45"/>
    <mergeCell ref="C46:C49"/>
    <mergeCell ref="D41:D42"/>
    <mergeCell ref="E41:E42"/>
    <mergeCell ref="F41:F42"/>
    <mergeCell ref="G41:G42"/>
    <mergeCell ref="D15:D21"/>
    <mergeCell ref="B22:B24"/>
    <mergeCell ref="D22:D24"/>
    <mergeCell ref="B32:B34"/>
    <mergeCell ref="D32:D34"/>
    <mergeCell ref="C27:C28"/>
    <mergeCell ref="C32:C34"/>
    <mergeCell ref="B5:B6"/>
    <mergeCell ref="E5:E6"/>
    <mergeCell ref="F5:F6"/>
    <mergeCell ref="G5:G6"/>
    <mergeCell ref="H5:H6"/>
    <mergeCell ref="C5:C6"/>
    <mergeCell ref="D68:D70"/>
    <mergeCell ref="C56:C58"/>
    <mergeCell ref="H66:H67"/>
    <mergeCell ref="I66:J66"/>
    <mergeCell ref="B50:B53"/>
    <mergeCell ref="D50:D53"/>
    <mergeCell ref="B66:B67"/>
    <mergeCell ref="D66:D67"/>
    <mergeCell ref="E66:E67"/>
    <mergeCell ref="F66:F67"/>
    <mergeCell ref="G66:G67"/>
    <mergeCell ref="B56:B58"/>
    <mergeCell ref="D56:D58"/>
    <mergeCell ref="D2:J2"/>
    <mergeCell ref="I99:J99"/>
    <mergeCell ref="I100:J100"/>
    <mergeCell ref="I101:J101"/>
    <mergeCell ref="I102:J102"/>
    <mergeCell ref="I5:J5"/>
    <mergeCell ref="D5:D6"/>
    <mergeCell ref="B4:J4"/>
    <mergeCell ref="B7:B13"/>
    <mergeCell ref="D7:D13"/>
    <mergeCell ref="E96:E97"/>
    <mergeCell ref="F96:F97"/>
    <mergeCell ref="D71:D73"/>
    <mergeCell ref="D74:D79"/>
    <mergeCell ref="D80:D93"/>
    <mergeCell ref="B15:B21"/>
  </mergeCells>
  <pageMargins left="0.70866141732283472" right="0.70866141732283472" top="0.74803149606299213" bottom="0.74803149606299213" header="0.31496062992125984" footer="0.31496062992125984"/>
  <pageSetup paperSize="9" scale="53" fitToHeight="13" orientation="landscape" r:id="rId1"/>
  <rowBreaks count="4" manualBreakCount="4">
    <brk id="24" max="9" man="1"/>
    <brk id="36" max="9" man="1"/>
    <brk id="63" max="9" man="1"/>
    <brk id="9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5"/>
  <sheetViews>
    <sheetView view="pageBreakPreview" topLeftCell="A64" zoomScaleSheetLayoutView="100" workbookViewId="0">
      <selection activeCell="J71" sqref="J71"/>
    </sheetView>
  </sheetViews>
  <sheetFormatPr defaultRowHeight="16.5" customHeight="1" x14ac:dyDescent="0.3"/>
  <cols>
    <col min="1" max="1" width="5.109375" customWidth="1"/>
    <col min="2" max="2" width="8.44140625" bestFit="1" customWidth="1"/>
    <col min="3" max="3" width="9.109375" customWidth="1"/>
    <col min="21" max="21" width="4.5546875" customWidth="1"/>
  </cols>
  <sheetData>
    <row r="2" spans="2:20" ht="16.5" customHeight="1" x14ac:dyDescent="0.3">
      <c r="B2" s="44" t="s">
        <v>124</v>
      </c>
      <c r="C2" s="64" t="s">
        <v>126</v>
      </c>
      <c r="D2" s="65"/>
      <c r="E2" s="65"/>
      <c r="F2" s="65"/>
      <c r="G2" s="65"/>
      <c r="H2" s="65"/>
      <c r="I2" s="65"/>
      <c r="J2" s="65"/>
      <c r="K2" s="65"/>
      <c r="L2" s="65"/>
      <c r="M2" s="65"/>
      <c r="N2" s="65"/>
      <c r="O2" s="65"/>
      <c r="P2" s="65"/>
      <c r="Q2" s="65"/>
      <c r="R2" s="65"/>
      <c r="S2" s="65"/>
      <c r="T2" s="66"/>
    </row>
    <row r="3" spans="2:20" ht="16.5" customHeight="1" x14ac:dyDescent="0.3">
      <c r="B3" s="30"/>
      <c r="C3" s="29"/>
      <c r="D3" s="25"/>
      <c r="E3" s="25"/>
      <c r="F3" s="25"/>
      <c r="G3" s="25"/>
      <c r="H3" s="25"/>
      <c r="I3" s="25"/>
      <c r="J3" s="25"/>
      <c r="K3" s="25"/>
      <c r="L3" s="25"/>
      <c r="M3" s="25"/>
      <c r="N3" s="25"/>
      <c r="O3" s="25"/>
      <c r="P3" s="25"/>
      <c r="Q3" s="25"/>
      <c r="R3" s="25"/>
      <c r="S3" s="25"/>
      <c r="T3" s="25"/>
    </row>
    <row r="4" spans="2:20" ht="16.5" customHeight="1" x14ac:dyDescent="0.3">
      <c r="B4" s="30" t="s">
        <v>131</v>
      </c>
      <c r="C4" s="29"/>
      <c r="D4" s="25"/>
      <c r="E4" s="25"/>
      <c r="F4" s="25"/>
      <c r="G4" s="282"/>
      <c r="H4" s="283"/>
      <c r="I4" s="25"/>
      <c r="J4" s="25"/>
      <c r="K4" s="30" t="s">
        <v>132</v>
      </c>
      <c r="L4" s="25"/>
      <c r="M4" s="25"/>
      <c r="N4" s="25"/>
      <c r="O4" s="25"/>
      <c r="P4" s="25"/>
      <c r="Q4" s="25"/>
      <c r="R4" s="25"/>
      <c r="S4" s="25"/>
      <c r="T4" s="25"/>
    </row>
    <row r="5" spans="2:20" ht="16.5" customHeight="1" x14ac:dyDescent="0.3">
      <c r="B5" s="30"/>
      <c r="C5" s="29"/>
      <c r="D5" s="25"/>
      <c r="E5" s="25"/>
      <c r="F5" s="25"/>
      <c r="G5" s="25"/>
      <c r="H5" s="25"/>
      <c r="I5" s="25"/>
      <c r="J5" s="25"/>
      <c r="K5" s="277" t="s">
        <v>133</v>
      </c>
      <c r="L5" s="277"/>
      <c r="M5" s="277"/>
      <c r="N5" s="277"/>
      <c r="O5" s="277"/>
      <c r="P5" s="53"/>
      <c r="R5" s="25"/>
      <c r="S5" s="25"/>
      <c r="T5" s="25"/>
    </row>
    <row r="6" spans="2:20" ht="16.5" customHeight="1" x14ac:dyDescent="0.3">
      <c r="J6" s="25"/>
      <c r="K6" s="277" t="s">
        <v>135</v>
      </c>
      <c r="L6" s="277"/>
      <c r="M6" s="277"/>
      <c r="N6" s="277"/>
      <c r="O6" s="277"/>
      <c r="P6" s="53"/>
      <c r="R6" s="25"/>
      <c r="S6" s="25"/>
      <c r="T6" s="25"/>
    </row>
    <row r="7" spans="2:20" ht="16.5" customHeight="1" x14ac:dyDescent="0.3">
      <c r="B7" s="30"/>
      <c r="J7" s="25"/>
      <c r="K7" s="277" t="s">
        <v>136</v>
      </c>
      <c r="L7" s="277"/>
      <c r="M7" s="277"/>
      <c r="N7" s="277"/>
      <c r="O7" s="277"/>
      <c r="P7" s="53"/>
      <c r="R7" s="25"/>
      <c r="S7" s="25"/>
      <c r="T7" s="25"/>
    </row>
    <row r="8" spans="2:20" ht="16.5" customHeight="1" x14ac:dyDescent="0.3">
      <c r="B8" s="30"/>
      <c r="J8" s="25"/>
      <c r="K8" s="277" t="s">
        <v>137</v>
      </c>
      <c r="L8" s="277"/>
      <c r="M8" s="277"/>
      <c r="N8" s="277"/>
      <c r="O8" s="277"/>
      <c r="P8" s="53"/>
      <c r="R8" s="25"/>
      <c r="S8" s="25"/>
      <c r="T8" s="25"/>
    </row>
    <row r="9" spans="2:20" ht="16.5" customHeight="1" x14ac:dyDescent="0.3">
      <c r="B9" s="30"/>
      <c r="J9" s="25"/>
      <c r="K9" s="277" t="s">
        <v>134</v>
      </c>
      <c r="L9" s="277"/>
      <c r="M9" s="277"/>
      <c r="N9" s="277"/>
      <c r="O9" s="277"/>
      <c r="P9" s="53"/>
      <c r="R9" s="25"/>
      <c r="S9" s="25"/>
      <c r="T9" s="25"/>
    </row>
    <row r="10" spans="2:20" ht="16.5" customHeight="1" x14ac:dyDescent="0.3">
      <c r="B10" s="30"/>
      <c r="J10" s="25"/>
      <c r="K10" s="277" t="s">
        <v>140</v>
      </c>
      <c r="L10" s="277"/>
      <c r="M10" s="277"/>
      <c r="N10" s="277"/>
      <c r="O10" s="277"/>
      <c r="P10" s="53"/>
      <c r="R10" s="25"/>
      <c r="S10" s="25"/>
      <c r="T10" s="25"/>
    </row>
    <row r="11" spans="2:20" ht="16.5" customHeight="1" x14ac:dyDescent="0.3">
      <c r="B11" s="30"/>
      <c r="J11" s="25"/>
      <c r="K11" s="277" t="s">
        <v>141</v>
      </c>
      <c r="L11" s="277"/>
      <c r="M11" s="277"/>
      <c r="N11" s="277"/>
      <c r="O11" s="277"/>
      <c r="P11" s="53"/>
      <c r="R11" s="25"/>
      <c r="S11" s="25"/>
      <c r="T11" s="25"/>
    </row>
    <row r="12" spans="2:20" ht="16.5" customHeight="1" x14ac:dyDescent="0.3">
      <c r="B12" s="30"/>
      <c r="J12" s="25"/>
      <c r="K12" s="277" t="s">
        <v>138</v>
      </c>
      <c r="L12" s="277"/>
      <c r="M12" s="277"/>
      <c r="N12" s="277"/>
      <c r="O12" s="277"/>
      <c r="P12" s="53"/>
      <c r="R12" s="25"/>
      <c r="S12" s="25"/>
      <c r="T12" s="25"/>
    </row>
    <row r="13" spans="2:20" ht="16.5" customHeight="1" x14ac:dyDescent="0.3">
      <c r="B13" s="30"/>
      <c r="J13" s="25"/>
      <c r="K13" s="277" t="s">
        <v>139</v>
      </c>
      <c r="L13" s="277"/>
      <c r="M13" s="277"/>
      <c r="N13" s="277"/>
      <c r="O13" s="277"/>
      <c r="P13" s="53"/>
      <c r="R13" s="25"/>
      <c r="S13" s="25"/>
      <c r="T13" s="25"/>
    </row>
    <row r="14" spans="2:20" ht="16.5" customHeight="1" x14ac:dyDescent="0.3">
      <c r="B14" s="30"/>
      <c r="J14" s="25"/>
      <c r="K14" s="25"/>
      <c r="L14" s="25"/>
      <c r="M14" s="25"/>
      <c r="N14" s="25"/>
      <c r="O14" s="25"/>
      <c r="P14" s="25"/>
      <c r="Q14" s="25"/>
      <c r="R14" s="25"/>
      <c r="S14" s="25"/>
      <c r="T14" s="25"/>
    </row>
    <row r="15" spans="2:20" ht="16.5" customHeight="1" x14ac:dyDescent="0.3">
      <c r="B15" s="30"/>
      <c r="J15" s="25"/>
      <c r="K15" s="25"/>
      <c r="L15" s="25"/>
      <c r="M15" s="25"/>
      <c r="N15" s="25"/>
      <c r="O15" s="25"/>
      <c r="P15" s="25"/>
      <c r="Q15" s="25"/>
      <c r="R15" s="25"/>
      <c r="S15" s="25"/>
      <c r="T15" s="25"/>
    </row>
    <row r="16" spans="2:20" ht="16.5" customHeight="1" x14ac:dyDescent="0.3">
      <c r="B16" s="30"/>
      <c r="C16" s="29"/>
      <c r="D16" s="25"/>
      <c r="E16" s="25"/>
      <c r="F16" s="25"/>
      <c r="G16" s="25"/>
      <c r="H16" s="25"/>
      <c r="I16" s="25"/>
      <c r="J16" s="25"/>
      <c r="K16" s="25"/>
      <c r="L16" s="25"/>
      <c r="M16" s="25"/>
      <c r="N16" s="25"/>
      <c r="O16" s="25"/>
      <c r="P16" s="25"/>
      <c r="Q16" s="25"/>
      <c r="R16" s="25"/>
      <c r="S16" s="25"/>
      <c r="T16" s="25"/>
    </row>
    <row r="17" spans="2:20" ht="51" customHeight="1" x14ac:dyDescent="0.3">
      <c r="B17" s="33" t="s">
        <v>81</v>
      </c>
      <c r="C17" s="281" t="s">
        <v>80</v>
      </c>
      <c r="D17" s="281"/>
      <c r="E17" s="281"/>
      <c r="F17" s="281"/>
      <c r="G17" s="281"/>
      <c r="H17" s="281"/>
      <c r="I17" s="281"/>
      <c r="J17" s="279"/>
      <c r="K17" s="279"/>
      <c r="L17" s="279"/>
      <c r="M17" s="279"/>
      <c r="N17" s="279"/>
      <c r="O17" s="279"/>
      <c r="P17" s="279"/>
      <c r="Q17" s="279"/>
      <c r="R17" s="279"/>
      <c r="S17" s="279"/>
      <c r="T17" s="279"/>
    </row>
    <row r="18" spans="2:20" ht="10.5" customHeight="1" x14ac:dyDescent="0.3">
      <c r="B18" s="30"/>
      <c r="C18" s="25"/>
      <c r="D18" s="25"/>
      <c r="E18" s="25"/>
      <c r="F18" s="25"/>
      <c r="G18" s="25"/>
      <c r="H18" s="25"/>
      <c r="I18" s="25"/>
      <c r="J18" s="25"/>
      <c r="K18" s="25"/>
      <c r="L18" s="25"/>
      <c r="M18" s="25"/>
      <c r="N18" s="25"/>
      <c r="O18" s="25"/>
      <c r="P18" s="25"/>
      <c r="Q18" s="25"/>
      <c r="R18" s="25"/>
      <c r="S18" s="25"/>
      <c r="T18" s="25"/>
    </row>
    <row r="19" spans="2:20" ht="16.5" customHeight="1" x14ac:dyDescent="0.3">
      <c r="B19" s="30"/>
      <c r="C19" s="278" t="s">
        <v>78</v>
      </c>
      <c r="D19" s="278"/>
      <c r="E19" s="278"/>
      <c r="F19" s="278"/>
      <c r="G19" s="278"/>
      <c r="H19" s="278"/>
      <c r="I19" s="278"/>
      <c r="J19" s="278"/>
      <c r="K19" s="278"/>
      <c r="L19" s="278"/>
      <c r="M19" s="278"/>
      <c r="N19" s="278"/>
      <c r="O19" s="278"/>
      <c r="P19" s="278"/>
      <c r="Q19" s="278"/>
      <c r="R19" s="278"/>
      <c r="S19" s="278"/>
      <c r="T19" s="278"/>
    </row>
    <row r="20" spans="2:20" ht="51" customHeight="1" x14ac:dyDescent="0.3">
      <c r="B20" s="34" t="s">
        <v>82</v>
      </c>
      <c r="C20" s="271" t="s">
        <v>83</v>
      </c>
      <c r="D20" s="272"/>
      <c r="E20" s="272"/>
      <c r="F20" s="272"/>
      <c r="G20" s="272"/>
      <c r="H20" s="272"/>
      <c r="I20" s="272"/>
      <c r="J20" s="279"/>
      <c r="K20" s="279"/>
      <c r="L20" s="279"/>
      <c r="M20" s="279"/>
      <c r="N20" s="279"/>
      <c r="O20" s="279"/>
      <c r="P20" s="279"/>
      <c r="Q20" s="279"/>
      <c r="R20" s="279"/>
      <c r="S20" s="279"/>
      <c r="T20" s="279"/>
    </row>
    <row r="21" spans="2:20" ht="16.5" customHeight="1" x14ac:dyDescent="0.3">
      <c r="B21" s="30"/>
      <c r="C21" s="29"/>
      <c r="D21" s="25"/>
      <c r="E21" s="25"/>
      <c r="F21" s="25"/>
      <c r="G21" s="25"/>
      <c r="H21" s="25"/>
      <c r="I21" s="25"/>
      <c r="J21" s="25"/>
      <c r="K21" s="25"/>
      <c r="L21" s="25"/>
      <c r="M21" s="25"/>
      <c r="N21" s="25"/>
      <c r="O21" s="25"/>
      <c r="P21" s="25"/>
      <c r="Q21" s="25"/>
      <c r="R21" s="25"/>
      <c r="S21" s="25"/>
      <c r="T21" s="25"/>
    </row>
    <row r="22" spans="2:20" ht="51" customHeight="1" x14ac:dyDescent="0.3">
      <c r="B22" s="34" t="s">
        <v>84</v>
      </c>
      <c r="C22" s="271" t="s">
        <v>85</v>
      </c>
      <c r="D22" s="272"/>
      <c r="E22" s="272"/>
      <c r="F22" s="272"/>
      <c r="G22" s="272"/>
      <c r="H22" s="272"/>
      <c r="I22" s="272"/>
      <c r="J22" s="279"/>
      <c r="K22" s="279"/>
      <c r="L22" s="279"/>
      <c r="M22" s="279"/>
      <c r="N22" s="279"/>
      <c r="O22" s="279"/>
      <c r="P22" s="279"/>
      <c r="Q22" s="279"/>
      <c r="R22" s="279"/>
      <c r="S22" s="279"/>
      <c r="T22" s="279"/>
    </row>
    <row r="23" spans="2:20" ht="16.5" customHeight="1" x14ac:dyDescent="0.3">
      <c r="B23" s="30"/>
      <c r="C23" s="29"/>
      <c r="D23" s="25"/>
      <c r="E23" s="25"/>
      <c r="F23" s="25"/>
      <c r="G23" s="25"/>
      <c r="H23" s="25"/>
      <c r="I23" s="25"/>
      <c r="J23" s="31"/>
      <c r="K23" s="31"/>
      <c r="L23" s="31"/>
      <c r="M23" s="31"/>
      <c r="N23" s="31"/>
      <c r="O23" s="31"/>
      <c r="P23" s="31"/>
      <c r="Q23" s="31"/>
      <c r="R23" s="31"/>
      <c r="S23" s="31"/>
      <c r="T23" s="31"/>
    </row>
    <row r="24" spans="2:20" ht="51" customHeight="1" x14ac:dyDescent="0.3">
      <c r="B24" s="35" t="s">
        <v>86</v>
      </c>
      <c r="C24" s="271" t="s">
        <v>87</v>
      </c>
      <c r="D24" s="272"/>
      <c r="E24" s="272"/>
      <c r="F24" s="272"/>
      <c r="G24" s="272"/>
      <c r="H24" s="272"/>
      <c r="I24" s="272"/>
      <c r="J24" s="280"/>
      <c r="K24" s="280"/>
      <c r="L24" s="280"/>
      <c r="M24" s="280"/>
      <c r="N24" s="280"/>
      <c r="O24" s="280"/>
      <c r="P24" s="280"/>
      <c r="Q24" s="280"/>
      <c r="R24" s="280"/>
      <c r="S24" s="280"/>
      <c r="T24" s="280"/>
    </row>
    <row r="25" spans="2:20" ht="16.5" customHeight="1" x14ac:dyDescent="0.3">
      <c r="C25" s="28"/>
      <c r="D25" s="26"/>
      <c r="E25" s="26"/>
      <c r="F25" s="26"/>
      <c r="G25" s="26"/>
      <c r="H25" s="26"/>
      <c r="I25" s="26"/>
      <c r="J25" s="26"/>
      <c r="K25" s="26"/>
      <c r="L25" s="27"/>
      <c r="M25" s="27"/>
      <c r="N25" s="27"/>
      <c r="O25" s="27"/>
      <c r="P25" s="27"/>
      <c r="Q25" s="27"/>
      <c r="R25" s="27"/>
      <c r="S25" s="27"/>
      <c r="T25" s="27"/>
    </row>
    <row r="26" spans="2:20" ht="16.5" customHeight="1" x14ac:dyDescent="0.3">
      <c r="C26" s="28"/>
      <c r="D26" s="26"/>
      <c r="E26" s="26"/>
      <c r="F26" s="26"/>
      <c r="G26" s="26"/>
      <c r="H26" s="26"/>
      <c r="I26" s="26"/>
      <c r="J26" s="26"/>
      <c r="K26" s="26"/>
      <c r="L26" s="27"/>
      <c r="M26" s="27"/>
      <c r="N26" s="27"/>
      <c r="O26" s="27"/>
      <c r="P26" s="27"/>
      <c r="Q26" s="27"/>
      <c r="R26" s="27"/>
      <c r="S26" s="27"/>
      <c r="T26" s="27"/>
    </row>
    <row r="27" spans="2:20" ht="51" customHeight="1" x14ac:dyDescent="0.3">
      <c r="B27" s="36" t="s">
        <v>88</v>
      </c>
      <c r="C27" s="281" t="s">
        <v>289</v>
      </c>
      <c r="D27" s="281"/>
      <c r="E27" s="281"/>
      <c r="F27" s="281"/>
      <c r="G27" s="281"/>
      <c r="H27" s="281"/>
      <c r="I27" s="281"/>
      <c r="J27" s="279"/>
      <c r="K27" s="279"/>
      <c r="L27" s="279"/>
      <c r="M27" s="279"/>
      <c r="N27" s="279"/>
      <c r="O27" s="279"/>
      <c r="P27" s="279"/>
      <c r="Q27" s="279"/>
      <c r="R27" s="279"/>
      <c r="S27" s="279"/>
      <c r="T27" s="279"/>
    </row>
    <row r="28" spans="2:20" ht="10.5" customHeight="1" x14ac:dyDescent="0.3">
      <c r="B28" s="32"/>
      <c r="C28" s="25"/>
      <c r="D28" s="25"/>
      <c r="E28" s="25"/>
      <c r="F28" s="25"/>
      <c r="G28" s="25"/>
      <c r="H28" s="25"/>
      <c r="I28" s="25"/>
      <c r="J28" s="25"/>
      <c r="K28" s="25"/>
      <c r="L28" s="32"/>
      <c r="M28" s="52"/>
      <c r="N28" s="52"/>
      <c r="O28" s="52"/>
      <c r="P28" s="32"/>
      <c r="Q28" s="32"/>
      <c r="R28" s="32"/>
      <c r="S28" s="32"/>
      <c r="T28" s="32"/>
    </row>
    <row r="29" spans="2:20" ht="16.5" customHeight="1" x14ac:dyDescent="0.3">
      <c r="B29" s="32"/>
      <c r="C29" s="278" t="s">
        <v>78</v>
      </c>
      <c r="D29" s="278"/>
      <c r="E29" s="278"/>
      <c r="F29" s="278"/>
      <c r="G29" s="278"/>
      <c r="H29" s="278"/>
      <c r="I29" s="278"/>
      <c r="J29" s="278"/>
      <c r="K29" s="278"/>
      <c r="L29" s="278"/>
      <c r="M29" s="278"/>
      <c r="N29" s="278"/>
      <c r="O29" s="278"/>
      <c r="P29" s="278"/>
      <c r="Q29" s="278"/>
      <c r="R29" s="278"/>
      <c r="S29" s="278"/>
      <c r="T29" s="278"/>
    </row>
    <row r="30" spans="2:20" ht="51" customHeight="1" x14ac:dyDescent="0.3">
      <c r="B30" s="37" t="s">
        <v>82</v>
      </c>
      <c r="C30" s="271" t="s">
        <v>89</v>
      </c>
      <c r="D30" s="272"/>
      <c r="E30" s="272"/>
      <c r="F30" s="272"/>
      <c r="G30" s="272"/>
      <c r="H30" s="272"/>
      <c r="I30" s="272"/>
      <c r="J30" s="279"/>
      <c r="K30" s="279"/>
      <c r="L30" s="279"/>
      <c r="M30" s="279"/>
      <c r="N30" s="279"/>
      <c r="O30" s="279"/>
      <c r="P30" s="279"/>
      <c r="Q30" s="279"/>
      <c r="R30" s="279"/>
      <c r="S30" s="279"/>
      <c r="T30" s="279"/>
    </row>
    <row r="31" spans="2:20" ht="16.5" customHeight="1" x14ac:dyDescent="0.3">
      <c r="B31" s="32"/>
      <c r="C31" s="25"/>
      <c r="D31" s="25"/>
      <c r="E31" s="25"/>
      <c r="F31" s="25"/>
      <c r="G31" s="25"/>
      <c r="H31" s="25"/>
      <c r="I31" s="25"/>
      <c r="J31" s="25"/>
      <c r="K31" s="25"/>
      <c r="L31" s="32"/>
      <c r="M31" s="52"/>
      <c r="N31" s="52"/>
      <c r="O31" s="52"/>
      <c r="P31" s="32"/>
      <c r="Q31" s="32"/>
      <c r="R31" s="32"/>
      <c r="S31" s="32"/>
      <c r="T31" s="32"/>
    </row>
    <row r="32" spans="2:20" ht="51" customHeight="1" x14ac:dyDescent="0.3">
      <c r="B32" s="37" t="s">
        <v>84</v>
      </c>
      <c r="C32" s="271" t="s">
        <v>91</v>
      </c>
      <c r="D32" s="272"/>
      <c r="E32" s="272"/>
      <c r="F32" s="272"/>
      <c r="G32" s="272"/>
      <c r="H32" s="272"/>
      <c r="I32" s="272"/>
      <c r="J32" s="279"/>
      <c r="K32" s="279"/>
      <c r="L32" s="279"/>
      <c r="M32" s="279"/>
      <c r="N32" s="279"/>
      <c r="O32" s="279"/>
      <c r="P32" s="279"/>
      <c r="Q32" s="279"/>
      <c r="R32" s="279"/>
      <c r="S32" s="279"/>
      <c r="T32" s="279"/>
    </row>
    <row r="33" spans="2:20" ht="16.5" customHeight="1" x14ac:dyDescent="0.3">
      <c r="B33" s="32"/>
      <c r="C33" s="25"/>
      <c r="D33" s="25"/>
      <c r="E33" s="25"/>
      <c r="F33" s="25"/>
      <c r="G33" s="25"/>
      <c r="H33" s="25"/>
      <c r="I33" s="25"/>
      <c r="J33" s="25"/>
      <c r="K33" s="25"/>
      <c r="L33" s="32"/>
      <c r="M33" s="52"/>
      <c r="N33" s="52"/>
      <c r="O33" s="52"/>
      <c r="P33" s="32"/>
      <c r="Q33" s="32"/>
      <c r="R33" s="32"/>
      <c r="S33" s="32"/>
      <c r="T33" s="32"/>
    </row>
    <row r="34" spans="2:20" ht="51" customHeight="1" x14ac:dyDescent="0.3">
      <c r="B34" s="37" t="s">
        <v>86</v>
      </c>
      <c r="C34" s="271" t="s">
        <v>90</v>
      </c>
      <c r="D34" s="272"/>
      <c r="E34" s="272"/>
      <c r="F34" s="272"/>
      <c r="G34" s="272"/>
      <c r="H34" s="272"/>
      <c r="I34" s="272"/>
      <c r="J34" s="279"/>
      <c r="K34" s="279"/>
      <c r="L34" s="279"/>
      <c r="M34" s="279"/>
      <c r="N34" s="279"/>
      <c r="O34" s="279"/>
      <c r="P34" s="279"/>
      <c r="Q34" s="279"/>
      <c r="R34" s="279"/>
      <c r="S34" s="279"/>
      <c r="T34" s="279"/>
    </row>
    <row r="35" spans="2:20" ht="16.5" customHeight="1" x14ac:dyDescent="0.3">
      <c r="B35" s="30"/>
      <c r="C35" s="14"/>
      <c r="D35" s="14"/>
      <c r="E35" s="14"/>
      <c r="F35" s="14"/>
      <c r="G35" s="14"/>
      <c r="H35" s="14"/>
      <c r="I35" s="14"/>
      <c r="J35" s="14"/>
      <c r="K35" s="14"/>
      <c r="L35" s="30"/>
      <c r="M35" s="30"/>
      <c r="N35" s="30"/>
      <c r="O35" s="30"/>
      <c r="P35" s="30"/>
      <c r="Q35" s="30"/>
      <c r="R35" s="30"/>
      <c r="S35" s="30"/>
      <c r="T35" s="30"/>
    </row>
    <row r="36" spans="2:20" ht="16.5" customHeight="1" x14ac:dyDescent="0.3">
      <c r="B36" s="30"/>
      <c r="C36" s="14"/>
      <c r="D36" s="14"/>
      <c r="E36" s="14"/>
      <c r="F36" s="14"/>
      <c r="G36" s="14"/>
      <c r="H36" s="14"/>
      <c r="I36" s="14"/>
      <c r="J36" s="14"/>
      <c r="K36" s="14"/>
      <c r="L36" s="30"/>
      <c r="M36" s="30"/>
      <c r="N36" s="30"/>
      <c r="O36" s="30"/>
      <c r="P36" s="30"/>
      <c r="Q36" s="30"/>
      <c r="R36" s="30"/>
      <c r="S36" s="30"/>
      <c r="T36" s="30"/>
    </row>
    <row r="37" spans="2:20" ht="51" customHeight="1" x14ac:dyDescent="0.3">
      <c r="B37" s="39" t="s">
        <v>92</v>
      </c>
      <c r="C37" s="276" t="s">
        <v>93</v>
      </c>
      <c r="D37" s="276"/>
      <c r="E37" s="276"/>
      <c r="F37" s="276"/>
      <c r="G37" s="276"/>
      <c r="H37" s="276"/>
      <c r="I37" s="276"/>
      <c r="J37" s="274"/>
      <c r="K37" s="274"/>
      <c r="L37" s="274"/>
      <c r="M37" s="274"/>
      <c r="N37" s="274"/>
      <c r="O37" s="274"/>
      <c r="P37" s="274"/>
      <c r="Q37" s="274"/>
      <c r="R37" s="274"/>
      <c r="S37" s="274"/>
      <c r="T37" s="274"/>
    </row>
    <row r="38" spans="2:20" ht="10.5" customHeight="1" x14ac:dyDescent="0.3">
      <c r="B38" s="10"/>
      <c r="C38" s="23"/>
      <c r="D38" s="23"/>
      <c r="E38" s="23"/>
      <c r="F38" s="23"/>
      <c r="G38" s="23"/>
      <c r="H38" s="23"/>
      <c r="I38" s="23"/>
      <c r="J38" s="38"/>
      <c r="K38" s="38"/>
      <c r="L38" s="38"/>
      <c r="M38" s="38"/>
      <c r="N38" s="38"/>
      <c r="O38" s="38"/>
      <c r="P38" s="38"/>
      <c r="Q38" s="38"/>
      <c r="R38" s="38"/>
      <c r="S38" s="38"/>
      <c r="T38" s="38"/>
    </row>
    <row r="39" spans="2:20" ht="16.5" customHeight="1" x14ac:dyDescent="0.3">
      <c r="B39" s="30"/>
      <c r="C39" s="275" t="s">
        <v>78</v>
      </c>
      <c r="D39" s="275"/>
      <c r="E39" s="275"/>
      <c r="F39" s="275"/>
      <c r="G39" s="275"/>
      <c r="H39" s="275"/>
      <c r="I39" s="275"/>
      <c r="J39" s="275"/>
      <c r="K39" s="275"/>
      <c r="L39" s="275"/>
      <c r="M39" s="275"/>
      <c r="N39" s="275"/>
      <c r="O39" s="275"/>
      <c r="P39" s="275"/>
      <c r="Q39" s="275"/>
      <c r="R39" s="275"/>
      <c r="S39" s="275"/>
      <c r="T39" s="275"/>
    </row>
    <row r="40" spans="2:20" ht="51" customHeight="1" x14ac:dyDescent="0.3">
      <c r="B40" s="34" t="s">
        <v>82</v>
      </c>
      <c r="C40" s="271" t="s">
        <v>94</v>
      </c>
      <c r="D40" s="272"/>
      <c r="E40" s="272"/>
      <c r="F40" s="272"/>
      <c r="G40" s="272"/>
      <c r="H40" s="272"/>
      <c r="I40" s="272"/>
      <c r="J40" s="273"/>
      <c r="K40" s="273"/>
      <c r="L40" s="273"/>
      <c r="M40" s="273"/>
      <c r="N40" s="273"/>
      <c r="O40" s="273"/>
      <c r="P40" s="273"/>
      <c r="Q40" s="273"/>
      <c r="R40" s="273"/>
      <c r="S40" s="273"/>
      <c r="T40" s="273"/>
    </row>
    <row r="41" spans="2:20" ht="16.5" customHeight="1" x14ac:dyDescent="0.3">
      <c r="B41" s="30"/>
      <c r="C41" s="25"/>
      <c r="D41" s="25"/>
      <c r="E41" s="25"/>
      <c r="F41" s="25"/>
      <c r="G41" s="25"/>
      <c r="H41" s="25"/>
      <c r="I41" s="25"/>
      <c r="J41" s="14"/>
      <c r="K41" s="14"/>
      <c r="L41" s="30"/>
      <c r="M41" s="30"/>
      <c r="N41" s="30"/>
      <c r="O41" s="30"/>
      <c r="P41" s="30"/>
      <c r="Q41" s="30"/>
      <c r="R41" s="30"/>
      <c r="S41" s="30"/>
      <c r="T41" s="30"/>
    </row>
    <row r="42" spans="2:20" ht="51" customHeight="1" x14ac:dyDescent="0.3">
      <c r="B42" s="34" t="s">
        <v>84</v>
      </c>
      <c r="C42" s="271" t="s">
        <v>95</v>
      </c>
      <c r="D42" s="272"/>
      <c r="E42" s="272"/>
      <c r="F42" s="272"/>
      <c r="G42" s="272"/>
      <c r="H42" s="272"/>
      <c r="I42" s="272"/>
      <c r="J42" s="273"/>
      <c r="K42" s="273"/>
      <c r="L42" s="273"/>
      <c r="M42" s="273"/>
      <c r="N42" s="273"/>
      <c r="O42" s="273"/>
      <c r="P42" s="273"/>
      <c r="Q42" s="273"/>
      <c r="R42" s="273"/>
      <c r="S42" s="273"/>
      <c r="T42" s="273"/>
    </row>
    <row r="43" spans="2:20" ht="16.5" customHeight="1" x14ac:dyDescent="0.3">
      <c r="B43" s="30"/>
      <c r="C43" s="25"/>
      <c r="D43" s="25"/>
      <c r="E43" s="25"/>
      <c r="F43" s="25"/>
      <c r="G43" s="25"/>
      <c r="H43" s="25"/>
      <c r="I43" s="25"/>
      <c r="J43" s="14"/>
      <c r="K43" s="14"/>
      <c r="L43" s="30"/>
      <c r="M43" s="30"/>
      <c r="N43" s="30"/>
      <c r="O43" s="30"/>
      <c r="P43" s="30"/>
      <c r="Q43" s="30"/>
      <c r="R43" s="30"/>
      <c r="S43" s="30"/>
      <c r="T43" s="30"/>
    </row>
    <row r="44" spans="2:20" ht="51" customHeight="1" x14ac:dyDescent="0.3">
      <c r="B44" s="34" t="s">
        <v>86</v>
      </c>
      <c r="C44" s="271" t="s">
        <v>96</v>
      </c>
      <c r="D44" s="272"/>
      <c r="E44" s="272"/>
      <c r="F44" s="272"/>
      <c r="G44" s="272"/>
      <c r="H44" s="272"/>
      <c r="I44" s="272"/>
      <c r="J44" s="273"/>
      <c r="K44" s="273"/>
      <c r="L44" s="273"/>
      <c r="M44" s="273"/>
      <c r="N44" s="273"/>
      <c r="O44" s="273"/>
      <c r="P44" s="273"/>
      <c r="Q44" s="273"/>
      <c r="R44" s="273"/>
      <c r="S44" s="273"/>
      <c r="T44" s="273"/>
    </row>
    <row r="45" spans="2:20" ht="16.5" customHeight="1" x14ac:dyDescent="0.3">
      <c r="C45" s="22"/>
      <c r="D45" s="5"/>
      <c r="E45" s="5"/>
      <c r="F45" s="5"/>
      <c r="G45" s="5"/>
      <c r="H45" s="5"/>
      <c r="I45" s="5"/>
      <c r="J45" s="5"/>
      <c r="K45" s="5"/>
    </row>
    <row r="46" spans="2:20" ht="16.5" customHeight="1" x14ac:dyDescent="0.3">
      <c r="C46" s="22"/>
      <c r="D46" s="5"/>
      <c r="E46" s="5"/>
      <c r="F46" s="5"/>
      <c r="G46" s="5"/>
      <c r="H46" s="5"/>
      <c r="I46" s="5"/>
      <c r="J46" s="5"/>
      <c r="K46" s="5"/>
    </row>
    <row r="47" spans="2:20" ht="51" customHeight="1" x14ac:dyDescent="0.3">
      <c r="B47" s="33" t="s">
        <v>97</v>
      </c>
      <c r="C47" s="281" t="s">
        <v>290</v>
      </c>
      <c r="D47" s="281"/>
      <c r="E47" s="281"/>
      <c r="F47" s="281"/>
      <c r="G47" s="281"/>
      <c r="H47" s="281"/>
      <c r="I47" s="281"/>
      <c r="J47" s="273"/>
      <c r="K47" s="273"/>
      <c r="L47" s="273"/>
      <c r="M47" s="273"/>
      <c r="N47" s="273"/>
      <c r="O47" s="273"/>
      <c r="P47" s="273"/>
      <c r="Q47" s="273"/>
      <c r="R47" s="273"/>
      <c r="S47" s="273"/>
      <c r="T47" s="273"/>
    </row>
    <row r="48" spans="2:20" ht="10.5" customHeight="1" x14ac:dyDescent="0.3">
      <c r="B48" s="30"/>
      <c r="C48" s="25"/>
      <c r="D48" s="25"/>
      <c r="E48" s="25"/>
      <c r="F48" s="25"/>
      <c r="G48" s="25"/>
      <c r="H48" s="25"/>
      <c r="I48" s="25"/>
      <c r="J48" s="14"/>
      <c r="K48" s="14"/>
      <c r="L48" s="30"/>
      <c r="M48" s="30"/>
      <c r="N48" s="30"/>
      <c r="O48" s="30"/>
      <c r="P48" s="30"/>
      <c r="Q48" s="30"/>
      <c r="R48" s="30"/>
      <c r="S48" s="30"/>
      <c r="T48" s="30"/>
    </row>
    <row r="49" spans="2:20" ht="16.5" customHeight="1" x14ac:dyDescent="0.3">
      <c r="B49" s="30"/>
      <c r="C49" s="278" t="s">
        <v>79</v>
      </c>
      <c r="D49" s="278"/>
      <c r="E49" s="278"/>
      <c r="F49" s="278"/>
      <c r="G49" s="278"/>
      <c r="H49" s="278"/>
      <c r="I49" s="278"/>
      <c r="J49" s="278"/>
      <c r="K49" s="278"/>
      <c r="L49" s="278"/>
      <c r="M49" s="278"/>
      <c r="N49" s="278"/>
      <c r="O49" s="278"/>
      <c r="P49" s="278"/>
      <c r="Q49" s="278"/>
      <c r="R49" s="278"/>
      <c r="S49" s="278"/>
      <c r="T49" s="278"/>
    </row>
    <row r="50" spans="2:20" ht="51" customHeight="1" x14ac:dyDescent="0.3">
      <c r="B50" s="34" t="s">
        <v>82</v>
      </c>
      <c r="C50" s="271" t="s">
        <v>98</v>
      </c>
      <c r="D50" s="272"/>
      <c r="E50" s="272"/>
      <c r="F50" s="272"/>
      <c r="G50" s="272"/>
      <c r="H50" s="272"/>
      <c r="I50" s="272"/>
      <c r="J50" s="273"/>
      <c r="K50" s="273"/>
      <c r="L50" s="273"/>
      <c r="M50" s="273"/>
      <c r="N50" s="273"/>
      <c r="O50" s="273"/>
      <c r="P50" s="273"/>
      <c r="Q50" s="273"/>
      <c r="R50" s="273"/>
      <c r="S50" s="273"/>
      <c r="T50" s="273"/>
    </row>
    <row r="51" spans="2:20" ht="16.5" customHeight="1" x14ac:dyDescent="0.3">
      <c r="B51" s="30"/>
      <c r="C51" s="25"/>
      <c r="D51" s="25"/>
      <c r="E51" s="25"/>
      <c r="F51" s="25"/>
      <c r="G51" s="25"/>
      <c r="H51" s="25"/>
      <c r="I51" s="25"/>
      <c r="J51" s="14"/>
      <c r="K51" s="14"/>
      <c r="L51" s="30"/>
      <c r="M51" s="30"/>
      <c r="N51" s="30"/>
      <c r="O51" s="30"/>
      <c r="P51" s="30"/>
      <c r="Q51" s="30"/>
      <c r="R51" s="30"/>
      <c r="S51" s="30"/>
      <c r="T51" s="30"/>
    </row>
    <row r="52" spans="2:20" ht="51" customHeight="1" x14ac:dyDescent="0.3">
      <c r="B52" s="34" t="s">
        <v>84</v>
      </c>
      <c r="C52" s="271" t="s">
        <v>99</v>
      </c>
      <c r="D52" s="272"/>
      <c r="E52" s="272"/>
      <c r="F52" s="272"/>
      <c r="G52" s="272"/>
      <c r="H52" s="272"/>
      <c r="I52" s="272"/>
      <c r="J52" s="273"/>
      <c r="K52" s="273"/>
      <c r="L52" s="273"/>
      <c r="M52" s="273"/>
      <c r="N52" s="273"/>
      <c r="O52" s="273"/>
      <c r="P52" s="273"/>
      <c r="Q52" s="273"/>
      <c r="R52" s="273"/>
      <c r="S52" s="273"/>
      <c r="T52" s="273"/>
    </row>
    <row r="53" spans="2:20" ht="16.5" customHeight="1" x14ac:dyDescent="0.3">
      <c r="C53" s="22"/>
      <c r="D53" s="5"/>
      <c r="E53" s="5"/>
      <c r="F53" s="5"/>
      <c r="G53" s="5"/>
      <c r="H53" s="5"/>
      <c r="I53" s="5"/>
      <c r="J53" s="5"/>
      <c r="K53" s="5"/>
    </row>
    <row r="54" spans="2:20" ht="16.5" customHeight="1" x14ac:dyDescent="0.3">
      <c r="C54" s="22"/>
      <c r="D54" s="5"/>
      <c r="E54" s="5"/>
      <c r="F54" s="5"/>
      <c r="G54" s="5"/>
      <c r="H54" s="5"/>
      <c r="I54" s="5"/>
      <c r="J54" s="5"/>
      <c r="K54" s="5"/>
    </row>
    <row r="55" spans="2:20" ht="51" customHeight="1" x14ac:dyDescent="0.3">
      <c r="B55" s="36" t="s">
        <v>100</v>
      </c>
      <c r="C55" s="281" t="s">
        <v>291</v>
      </c>
      <c r="D55" s="281"/>
      <c r="E55" s="281"/>
      <c r="F55" s="281"/>
      <c r="G55" s="281"/>
      <c r="H55" s="281"/>
      <c r="I55" s="281"/>
      <c r="J55" s="273"/>
      <c r="K55" s="273"/>
      <c r="L55" s="273"/>
      <c r="M55" s="273"/>
      <c r="N55" s="273"/>
      <c r="O55" s="273"/>
      <c r="P55" s="273"/>
      <c r="Q55" s="273"/>
      <c r="R55" s="273"/>
      <c r="S55" s="273"/>
      <c r="T55" s="273"/>
    </row>
    <row r="56" spans="2:20" ht="10.5" customHeight="1" x14ac:dyDescent="0.3">
      <c r="B56" s="52"/>
      <c r="C56" s="278"/>
      <c r="D56" s="278"/>
      <c r="E56" s="278"/>
      <c r="F56" s="278"/>
      <c r="G56" s="278"/>
      <c r="H56" s="278"/>
      <c r="I56" s="278"/>
      <c r="J56" s="278"/>
      <c r="K56" s="278"/>
      <c r="L56" s="278"/>
      <c r="M56" s="278"/>
      <c r="N56" s="278"/>
      <c r="O56" s="278"/>
      <c r="P56" s="278"/>
      <c r="Q56" s="278"/>
      <c r="R56" s="278"/>
      <c r="S56" s="278"/>
      <c r="T56" s="278"/>
    </row>
    <row r="57" spans="2:20" ht="16.5" customHeight="1" x14ac:dyDescent="0.3">
      <c r="B57" s="32"/>
      <c r="C57" s="278" t="s">
        <v>78</v>
      </c>
      <c r="D57" s="278"/>
      <c r="E57" s="278"/>
      <c r="F57" s="278"/>
      <c r="G57" s="278"/>
      <c r="H57" s="278"/>
      <c r="I57" s="278"/>
      <c r="J57" s="278"/>
      <c r="K57" s="278"/>
      <c r="L57" s="278"/>
      <c r="M57" s="278"/>
      <c r="N57" s="278"/>
      <c r="O57" s="278"/>
      <c r="P57" s="278"/>
      <c r="Q57" s="278"/>
      <c r="R57" s="278"/>
      <c r="S57" s="278"/>
      <c r="T57" s="278"/>
    </row>
    <row r="58" spans="2:20" ht="51" customHeight="1" x14ac:dyDescent="0.3">
      <c r="B58" s="37" t="s">
        <v>82</v>
      </c>
      <c r="C58" s="271" t="s">
        <v>101</v>
      </c>
      <c r="D58" s="272"/>
      <c r="E58" s="272"/>
      <c r="F58" s="272"/>
      <c r="G58" s="272"/>
      <c r="H58" s="272"/>
      <c r="I58" s="272"/>
      <c r="J58" s="273"/>
      <c r="K58" s="273"/>
      <c r="L58" s="273"/>
      <c r="M58" s="273"/>
      <c r="N58" s="273"/>
      <c r="O58" s="273"/>
      <c r="P58" s="273"/>
      <c r="Q58" s="273"/>
      <c r="R58" s="273"/>
      <c r="S58" s="273"/>
      <c r="T58" s="273"/>
    </row>
    <row r="59" spans="2:20" ht="16.5" customHeight="1" x14ac:dyDescent="0.3">
      <c r="B59" s="4"/>
      <c r="C59" s="24"/>
      <c r="D59" s="24"/>
      <c r="E59" s="24"/>
      <c r="F59" s="24"/>
      <c r="G59" s="24"/>
      <c r="H59" s="24"/>
      <c r="I59" s="24"/>
      <c r="J59" s="11"/>
      <c r="K59" s="11"/>
      <c r="L59" s="10"/>
      <c r="M59" s="10"/>
      <c r="N59" s="10"/>
      <c r="O59" s="10"/>
      <c r="P59" s="10"/>
      <c r="Q59" s="10"/>
      <c r="R59" s="10"/>
      <c r="S59" s="10"/>
      <c r="T59" s="10"/>
    </row>
    <row r="60" spans="2:20" ht="51" customHeight="1" x14ac:dyDescent="0.3">
      <c r="B60" s="37" t="s">
        <v>84</v>
      </c>
      <c r="C60" s="271" t="s">
        <v>102</v>
      </c>
      <c r="D60" s="272"/>
      <c r="E60" s="272"/>
      <c r="F60" s="272"/>
      <c r="G60" s="272"/>
      <c r="H60" s="272"/>
      <c r="I60" s="272"/>
      <c r="J60" s="273"/>
      <c r="K60" s="273"/>
      <c r="L60" s="273"/>
      <c r="M60" s="273"/>
      <c r="N60" s="273"/>
      <c r="O60" s="273"/>
      <c r="P60" s="273"/>
      <c r="Q60" s="273"/>
      <c r="R60" s="273"/>
      <c r="S60" s="273"/>
      <c r="T60" s="273"/>
    </row>
    <row r="61" spans="2:20" ht="16.5" customHeight="1" x14ac:dyDescent="0.3">
      <c r="B61" s="30"/>
      <c r="C61" s="14"/>
      <c r="D61" s="14"/>
      <c r="E61" s="14"/>
      <c r="F61" s="14"/>
      <c r="G61" s="14"/>
      <c r="H61" s="14"/>
      <c r="I61" s="14"/>
      <c r="J61" s="14"/>
      <c r="K61" s="14"/>
      <c r="L61" s="30"/>
      <c r="M61" s="30"/>
      <c r="N61" s="30"/>
      <c r="O61" s="30"/>
      <c r="P61" s="30"/>
      <c r="Q61" s="30"/>
      <c r="R61" s="30"/>
      <c r="S61" s="30"/>
      <c r="T61" s="30"/>
    </row>
    <row r="62" spans="2:20" ht="16.5" customHeight="1" x14ac:dyDescent="0.3">
      <c r="B62" s="30"/>
      <c r="C62" s="14"/>
      <c r="D62" s="14"/>
      <c r="E62" s="14"/>
      <c r="F62" s="14"/>
      <c r="G62" s="14"/>
      <c r="H62" s="14"/>
      <c r="I62" s="14"/>
      <c r="J62" s="14"/>
      <c r="K62" s="14"/>
      <c r="L62" s="30"/>
      <c r="M62" s="30"/>
      <c r="N62" s="30"/>
      <c r="O62" s="30"/>
      <c r="P62" s="30"/>
      <c r="Q62" s="30"/>
      <c r="R62" s="30"/>
      <c r="S62" s="30"/>
      <c r="T62" s="30"/>
    </row>
    <row r="63" spans="2:20" ht="51" customHeight="1" x14ac:dyDescent="0.3">
      <c r="B63" s="33" t="s">
        <v>103</v>
      </c>
      <c r="C63" s="281" t="s">
        <v>292</v>
      </c>
      <c r="D63" s="281"/>
      <c r="E63" s="281"/>
      <c r="F63" s="281"/>
      <c r="G63" s="281"/>
      <c r="H63" s="281"/>
      <c r="I63" s="281"/>
      <c r="J63" s="284" t="s">
        <v>332</v>
      </c>
      <c r="K63" s="273"/>
      <c r="L63" s="273"/>
      <c r="M63" s="273"/>
      <c r="N63" s="273"/>
      <c r="O63" s="273"/>
      <c r="P63" s="273"/>
      <c r="Q63" s="273"/>
      <c r="R63" s="273"/>
      <c r="S63" s="273"/>
      <c r="T63" s="273"/>
    </row>
    <row r="64" spans="2:20" ht="10.5" customHeight="1" x14ac:dyDescent="0.3">
      <c r="B64" s="52"/>
      <c r="C64" s="278"/>
      <c r="D64" s="278"/>
      <c r="E64" s="278"/>
      <c r="F64" s="278"/>
      <c r="G64" s="278"/>
      <c r="H64" s="278"/>
      <c r="I64" s="278"/>
      <c r="J64" s="278"/>
      <c r="K64" s="278"/>
      <c r="L64" s="278"/>
      <c r="M64" s="278"/>
      <c r="N64" s="278"/>
      <c r="O64" s="278"/>
      <c r="P64" s="278"/>
      <c r="Q64" s="278"/>
      <c r="R64" s="278"/>
      <c r="S64" s="278"/>
      <c r="T64" s="278"/>
    </row>
    <row r="65" spans="2:20" ht="16.5" customHeight="1" x14ac:dyDescent="0.3">
      <c r="B65" s="30"/>
      <c r="C65" s="278" t="s">
        <v>79</v>
      </c>
      <c r="D65" s="278"/>
      <c r="E65" s="278"/>
      <c r="F65" s="278"/>
      <c r="G65" s="278"/>
      <c r="H65" s="278"/>
      <c r="I65" s="278"/>
      <c r="J65" s="278"/>
      <c r="K65" s="278"/>
      <c r="L65" s="278"/>
      <c r="M65" s="278"/>
      <c r="N65" s="278"/>
      <c r="O65" s="278"/>
      <c r="P65" s="278"/>
      <c r="Q65" s="278"/>
      <c r="R65" s="278"/>
      <c r="S65" s="278"/>
      <c r="T65" s="278"/>
    </row>
    <row r="66" spans="2:20" ht="51" customHeight="1" x14ac:dyDescent="0.3">
      <c r="B66" s="34" t="s">
        <v>82</v>
      </c>
      <c r="C66" s="271" t="s">
        <v>104</v>
      </c>
      <c r="D66" s="271"/>
      <c r="E66" s="271"/>
      <c r="F66" s="271"/>
      <c r="G66" s="271"/>
      <c r="H66" s="271"/>
      <c r="I66" s="271"/>
      <c r="J66" s="284" t="s">
        <v>333</v>
      </c>
      <c r="K66" s="273"/>
      <c r="L66" s="273"/>
      <c r="M66" s="273"/>
      <c r="N66" s="273"/>
      <c r="O66" s="273"/>
      <c r="P66" s="273"/>
      <c r="Q66" s="273"/>
      <c r="R66" s="273"/>
      <c r="S66" s="273"/>
      <c r="T66" s="273"/>
    </row>
    <row r="67" spans="2:20" ht="16.5" customHeight="1" x14ac:dyDescent="0.3">
      <c r="B67" s="30"/>
      <c r="C67" s="14"/>
      <c r="D67" s="14"/>
      <c r="E67" s="14"/>
      <c r="F67" s="14"/>
      <c r="G67" s="14"/>
      <c r="H67" s="14"/>
      <c r="I67" s="14"/>
      <c r="J67" s="14"/>
      <c r="K67" s="14"/>
      <c r="L67" s="30"/>
      <c r="M67" s="30"/>
      <c r="N67" s="30"/>
      <c r="O67" s="30"/>
      <c r="P67" s="30"/>
      <c r="Q67" s="30"/>
      <c r="R67" s="30"/>
      <c r="S67" s="30"/>
      <c r="T67" s="30"/>
    </row>
    <row r="68" spans="2:20" ht="51" customHeight="1" x14ac:dyDescent="0.3">
      <c r="B68" s="33" t="s">
        <v>105</v>
      </c>
      <c r="C68" s="281" t="s">
        <v>293</v>
      </c>
      <c r="D68" s="281"/>
      <c r="E68" s="281"/>
      <c r="F68" s="281"/>
      <c r="G68" s="281"/>
      <c r="H68" s="281"/>
      <c r="I68" s="281"/>
      <c r="J68" s="284" t="s">
        <v>334</v>
      </c>
      <c r="K68" s="273"/>
      <c r="L68" s="273"/>
      <c r="M68" s="273"/>
      <c r="N68" s="273"/>
      <c r="O68" s="273"/>
      <c r="P68" s="273"/>
      <c r="Q68" s="273"/>
      <c r="R68" s="273"/>
      <c r="S68" s="273"/>
      <c r="T68" s="273"/>
    </row>
    <row r="69" spans="2:20" ht="16.5" customHeight="1" x14ac:dyDescent="0.3">
      <c r="B69" s="30"/>
      <c r="C69" s="14"/>
      <c r="D69" s="14"/>
      <c r="E69" s="14"/>
      <c r="F69" s="14"/>
      <c r="G69" s="14"/>
      <c r="H69" s="14"/>
      <c r="I69" s="14"/>
      <c r="J69" s="14"/>
      <c r="K69" s="14"/>
      <c r="L69" s="30"/>
      <c r="M69" s="30"/>
      <c r="N69" s="30"/>
      <c r="O69" s="30"/>
      <c r="P69" s="30"/>
      <c r="Q69" s="30"/>
      <c r="R69" s="30"/>
      <c r="S69" s="30"/>
      <c r="T69" s="30"/>
    </row>
    <row r="70" spans="2:20" ht="50.25" customHeight="1" x14ac:dyDescent="0.3">
      <c r="B70" s="33" t="s">
        <v>107</v>
      </c>
      <c r="C70" s="281" t="s">
        <v>294</v>
      </c>
      <c r="D70" s="281"/>
      <c r="E70" s="281"/>
      <c r="F70" s="281"/>
      <c r="G70" s="281"/>
      <c r="H70" s="281"/>
      <c r="I70" s="281"/>
      <c r="J70" s="284" t="s">
        <v>335</v>
      </c>
      <c r="K70" s="273"/>
      <c r="L70" s="273"/>
      <c r="M70" s="273"/>
      <c r="N70" s="273"/>
      <c r="O70" s="273"/>
      <c r="P70" s="273"/>
      <c r="Q70" s="273"/>
      <c r="R70" s="273"/>
      <c r="S70" s="273"/>
      <c r="T70" s="273"/>
    </row>
    <row r="71" spans="2:20" ht="16.5" customHeight="1" x14ac:dyDescent="0.3">
      <c r="B71" s="30"/>
      <c r="C71" s="14"/>
      <c r="D71" s="14"/>
      <c r="E71" s="14"/>
      <c r="F71" s="14"/>
      <c r="G71" s="14"/>
      <c r="H71" s="14"/>
      <c r="I71" s="14"/>
      <c r="J71" s="14"/>
      <c r="K71" s="14"/>
      <c r="L71" s="30"/>
      <c r="M71" s="30"/>
      <c r="N71" s="30"/>
      <c r="O71" s="30"/>
      <c r="P71" s="30"/>
      <c r="Q71" s="30"/>
      <c r="R71" s="30"/>
      <c r="S71" s="30"/>
      <c r="T71" s="30"/>
    </row>
    <row r="72" spans="2:20" ht="16.5" customHeight="1" x14ac:dyDescent="0.3">
      <c r="B72" s="33" t="s">
        <v>295</v>
      </c>
      <c r="C72" s="285" t="s">
        <v>106</v>
      </c>
      <c r="D72" s="285"/>
      <c r="E72" s="285"/>
      <c r="F72" s="285"/>
      <c r="G72" s="285"/>
      <c r="H72" s="285"/>
      <c r="I72" s="285"/>
      <c r="J72" s="288" t="s">
        <v>24</v>
      </c>
      <c r="K72" s="289"/>
      <c r="L72" s="289"/>
      <c r="M72" s="289"/>
      <c r="N72" s="289"/>
      <c r="O72" s="289"/>
      <c r="P72" s="289"/>
      <c r="Q72" s="289"/>
      <c r="R72" s="289"/>
      <c r="S72" s="289"/>
      <c r="T72" s="290"/>
    </row>
    <row r="73" spans="2:20" ht="16.5" customHeight="1" x14ac:dyDescent="0.3">
      <c r="B73" s="30"/>
      <c r="C73" s="14"/>
      <c r="D73" s="14"/>
      <c r="E73" s="14"/>
      <c r="F73" s="14"/>
      <c r="G73" s="14"/>
      <c r="H73" s="14"/>
      <c r="I73" s="14"/>
      <c r="J73" s="14"/>
      <c r="K73" s="14"/>
      <c r="L73" s="30"/>
      <c r="M73" s="30"/>
      <c r="N73" s="30"/>
      <c r="O73" s="30"/>
      <c r="P73" s="30"/>
      <c r="Q73" s="30"/>
      <c r="R73" s="30"/>
      <c r="S73" s="30"/>
      <c r="T73" s="30"/>
    </row>
    <row r="74" spans="2:20" ht="51" customHeight="1" x14ac:dyDescent="0.3">
      <c r="B74" s="33" t="s">
        <v>296</v>
      </c>
      <c r="C74" s="285" t="s">
        <v>108</v>
      </c>
      <c r="D74" s="285"/>
      <c r="E74" s="285"/>
      <c r="F74" s="285"/>
      <c r="G74" s="285"/>
      <c r="H74" s="285"/>
      <c r="I74" s="285"/>
      <c r="J74" s="286" t="s">
        <v>24</v>
      </c>
      <c r="K74" s="287"/>
      <c r="L74" s="287"/>
      <c r="M74" s="287"/>
      <c r="N74" s="287"/>
      <c r="O74" s="287"/>
      <c r="P74" s="287"/>
      <c r="Q74" s="287"/>
      <c r="R74" s="287"/>
      <c r="S74" s="287"/>
      <c r="T74" s="287"/>
    </row>
    <row r="75" spans="2:20" ht="16.5" customHeight="1" x14ac:dyDescent="0.3">
      <c r="C75" s="9"/>
    </row>
  </sheetData>
  <mergeCells count="66">
    <mergeCell ref="C17:I17"/>
    <mergeCell ref="J17:T17"/>
    <mergeCell ref="C19:T19"/>
    <mergeCell ref="C20:I20"/>
    <mergeCell ref="J20:T20"/>
    <mergeCell ref="J30:T30"/>
    <mergeCell ref="C32:I32"/>
    <mergeCell ref="J32:T32"/>
    <mergeCell ref="C34:I34"/>
    <mergeCell ref="J34:T34"/>
    <mergeCell ref="C74:I74"/>
    <mergeCell ref="J74:T74"/>
    <mergeCell ref="C65:T65"/>
    <mergeCell ref="C66:I66"/>
    <mergeCell ref="J66:T66"/>
    <mergeCell ref="C72:I72"/>
    <mergeCell ref="J68:T68"/>
    <mergeCell ref="C68:I68"/>
    <mergeCell ref="C70:I70"/>
    <mergeCell ref="J70:T70"/>
    <mergeCell ref="J72:T72"/>
    <mergeCell ref="K10:O10"/>
    <mergeCell ref="K11:O11"/>
    <mergeCell ref="C56:T56"/>
    <mergeCell ref="C64:T64"/>
    <mergeCell ref="G4:H4"/>
    <mergeCell ref="C47:I47"/>
    <mergeCell ref="J47:T47"/>
    <mergeCell ref="C63:I63"/>
    <mergeCell ref="J63:T63"/>
    <mergeCell ref="C49:T49"/>
    <mergeCell ref="C50:I50"/>
    <mergeCell ref="J50:T50"/>
    <mergeCell ref="C52:I52"/>
    <mergeCell ref="J52:T52"/>
    <mergeCell ref="C55:I55"/>
    <mergeCell ref="J55:T55"/>
    <mergeCell ref="K8:O8"/>
    <mergeCell ref="K5:O5"/>
    <mergeCell ref="K6:O6"/>
    <mergeCell ref="K7:O7"/>
    <mergeCell ref="K9:O9"/>
    <mergeCell ref="K12:O12"/>
    <mergeCell ref="K13:O13"/>
    <mergeCell ref="C57:T57"/>
    <mergeCell ref="C58:I58"/>
    <mergeCell ref="J58:T58"/>
    <mergeCell ref="J44:T44"/>
    <mergeCell ref="C22:I22"/>
    <mergeCell ref="J22:T22"/>
    <mergeCell ref="C24:I24"/>
    <mergeCell ref="J24:T24"/>
    <mergeCell ref="C40:I40"/>
    <mergeCell ref="J40:T40"/>
    <mergeCell ref="C27:I27"/>
    <mergeCell ref="J27:T27"/>
    <mergeCell ref="C29:T29"/>
    <mergeCell ref="C30:I30"/>
    <mergeCell ref="C60:I60"/>
    <mergeCell ref="J60:T60"/>
    <mergeCell ref="J37:T37"/>
    <mergeCell ref="C39:T39"/>
    <mergeCell ref="C42:I42"/>
    <mergeCell ref="J42:T42"/>
    <mergeCell ref="C44:I44"/>
    <mergeCell ref="C37:I37"/>
  </mergeCells>
  <pageMargins left="0.70866141732283472" right="0.70866141732283472" top="0.74803149606299213" bottom="0.74803149606299213" header="0.31496062992125984" footer="0.31496062992125984"/>
  <pageSetup paperSize="9" scale="71" fitToHeight="5" orientation="landscape" r:id="rId1"/>
  <rowBreaks count="3" manualBreakCount="3">
    <brk id="25" max="20" man="1"/>
    <brk id="45" max="20" man="1"/>
    <brk id="6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tabSelected="1" view="pageBreakPreview" zoomScaleSheetLayoutView="100" workbookViewId="0">
      <selection activeCell="G18" sqref="G18"/>
    </sheetView>
  </sheetViews>
  <sheetFormatPr defaultRowHeight="16.5" customHeight="1" x14ac:dyDescent="0.3"/>
  <cols>
    <col min="1" max="1" width="5.109375" customWidth="1"/>
    <col min="2" max="2" width="8.44140625" bestFit="1" customWidth="1"/>
    <col min="3" max="5" width="18.33203125" customWidth="1"/>
    <col min="6" max="6" width="26.33203125" customWidth="1"/>
    <col min="7" max="7" width="24.33203125" customWidth="1"/>
    <col min="8" max="8" width="33.33203125" customWidth="1"/>
    <col min="9" max="9" width="4.5546875" customWidth="1"/>
  </cols>
  <sheetData>
    <row r="2" spans="2:8" ht="16.5" customHeight="1" x14ac:dyDescent="0.3">
      <c r="B2" s="44" t="s">
        <v>272</v>
      </c>
      <c r="C2" s="64" t="s">
        <v>266</v>
      </c>
      <c r="D2" s="65"/>
      <c r="E2" s="65"/>
      <c r="F2" s="65"/>
      <c r="G2" s="65"/>
      <c r="H2" s="66"/>
    </row>
    <row r="3" spans="2:8" ht="16.5" customHeight="1" x14ac:dyDescent="0.3">
      <c r="B3" s="30"/>
      <c r="C3" s="29"/>
      <c r="D3" s="25"/>
      <c r="E3" s="25"/>
      <c r="F3" s="25"/>
      <c r="G3" s="25"/>
      <c r="H3" s="25"/>
    </row>
    <row r="4" spans="2:8" s="27" customFormat="1" ht="36" customHeight="1" x14ac:dyDescent="0.3">
      <c r="B4" s="82" t="s">
        <v>267</v>
      </c>
      <c r="C4" s="82" t="s">
        <v>268</v>
      </c>
      <c r="D4" s="82" t="s">
        <v>269</v>
      </c>
      <c r="E4" s="82" t="s">
        <v>271</v>
      </c>
      <c r="F4" s="82" t="s">
        <v>270</v>
      </c>
      <c r="G4" s="82" t="s">
        <v>297</v>
      </c>
      <c r="H4" s="82" t="s">
        <v>298</v>
      </c>
    </row>
    <row r="5" spans="2:8" ht="75.599999999999994" customHeight="1" x14ac:dyDescent="0.3">
      <c r="B5" s="97">
        <v>1</v>
      </c>
      <c r="C5" s="74" t="s">
        <v>383</v>
      </c>
      <c r="D5" s="75" t="s">
        <v>384</v>
      </c>
      <c r="E5" s="98" t="s">
        <v>385</v>
      </c>
      <c r="F5" s="75" t="s">
        <v>386</v>
      </c>
      <c r="G5" s="79" t="s">
        <v>24</v>
      </c>
      <c r="H5" s="79" t="s">
        <v>24</v>
      </c>
    </row>
    <row r="6" spans="2:8" ht="16.5" customHeight="1" x14ac:dyDescent="0.3">
      <c r="B6" s="73"/>
      <c r="C6" s="74"/>
      <c r="D6" s="75"/>
      <c r="E6" s="75"/>
      <c r="F6" s="75"/>
      <c r="G6" s="75"/>
      <c r="H6" s="75"/>
    </row>
    <row r="7" spans="2:8" ht="16.5" customHeight="1" x14ac:dyDescent="0.3">
      <c r="B7" s="73"/>
      <c r="C7" s="74"/>
      <c r="D7" s="75"/>
      <c r="E7" s="75"/>
      <c r="F7" s="75"/>
      <c r="G7" s="75"/>
      <c r="H7" s="75"/>
    </row>
    <row r="8" spans="2:8" ht="16.5" customHeight="1" x14ac:dyDescent="0.3">
      <c r="B8" s="73"/>
      <c r="C8" s="74"/>
      <c r="D8" s="75"/>
      <c r="E8" s="75"/>
      <c r="F8" s="75"/>
      <c r="G8" s="75"/>
      <c r="H8" s="75"/>
    </row>
    <row r="9" spans="2:8" ht="16.5" customHeight="1" x14ac:dyDescent="0.3">
      <c r="B9" s="73"/>
      <c r="C9" s="74"/>
      <c r="D9" s="75"/>
      <c r="E9" s="75"/>
      <c r="F9" s="75"/>
      <c r="G9" s="75"/>
      <c r="H9" s="75"/>
    </row>
    <row r="10" spans="2:8" ht="16.5" customHeight="1" x14ac:dyDescent="0.3">
      <c r="B10" s="73"/>
      <c r="C10" s="76"/>
      <c r="D10" s="76"/>
      <c r="E10" s="76"/>
      <c r="F10" s="76"/>
      <c r="G10" s="76"/>
      <c r="H10" s="75"/>
    </row>
    <row r="11" spans="2:8" ht="16.5" customHeight="1" x14ac:dyDescent="0.3">
      <c r="C11" s="9"/>
    </row>
  </sheetData>
  <pageMargins left="0.70866141732283472" right="0.70866141732283472" top="0.74803149606299213" bottom="0.74803149606299213" header="0.31496062992125984" footer="0.31496062992125984"/>
  <pageSetup paperSize="9" scale="66"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Sprawozdanie z realizacji LSR</vt:lpstr>
      <vt:lpstr>Finansowy postęp</vt:lpstr>
      <vt:lpstr>Rzeczowy postęp</vt:lpstr>
      <vt:lpstr>Wskaźniki obowiązkowe PROW</vt:lpstr>
      <vt:lpstr>Ewaluacja wewnętrzna</vt:lpstr>
      <vt:lpstr>Kontrole</vt:lpstr>
      <vt:lpstr>'Ewaluacja wewnętrzna'!Obszar_wydruku</vt:lpstr>
      <vt:lpstr>'Finansowy postęp'!Obszar_wydruku</vt:lpstr>
      <vt:lpstr>Kontrole!Obszar_wydruku</vt:lpstr>
      <vt:lpstr>'Rzeczowy postęp'!Obszar_wydruku</vt:lpstr>
      <vt:lpstr>'Sprawozdanie z realizacji LSR'!Obszar_wydruku</vt:lpstr>
      <vt:lpstr>'Wskaźniki obowiązkowe PROW'!Obszar_wydruku</vt:lpstr>
    </vt:vector>
  </TitlesOfParts>
  <Company>MRiRW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Zapora Katarzyna</dc:creator>
  <cp:lastModifiedBy>uzytkownik</cp:lastModifiedBy>
  <cp:lastPrinted>2018-02-23T10:21:31Z</cp:lastPrinted>
  <dcterms:created xsi:type="dcterms:W3CDTF">2017-06-20T10:24:16Z</dcterms:created>
  <dcterms:modified xsi:type="dcterms:W3CDTF">2018-02-23T10:21:40Z</dcterms:modified>
</cp:coreProperties>
</file>